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1"/>
  </bookViews>
  <sheets>
    <sheet name="receptsandpayments" sheetId="1" r:id="rId1"/>
    <sheet name="income&amp;expenditure" sheetId="2" r:id="rId2"/>
    <sheet name="balsheet" sheetId="3" r:id="rId3"/>
  </sheets>
  <definedNames/>
  <calcPr fullCalcOnLoad="1"/>
</workbook>
</file>

<file path=xl/sharedStrings.xml><?xml version="1.0" encoding="utf-8"?>
<sst xmlns="http://schemas.openxmlformats.org/spreadsheetml/2006/main" count="140" uniqueCount="69">
  <si>
    <t>Recurring Expenditure</t>
  </si>
  <si>
    <t>II.  Administration Expenses</t>
  </si>
  <si>
    <t>To</t>
  </si>
  <si>
    <t>II Installment  $2500 - Stanford</t>
  </si>
  <si>
    <t>By</t>
  </si>
  <si>
    <t xml:space="preserve">       Stationary, Postage &amp; Other Exp</t>
  </si>
  <si>
    <t>EXPENDITURE</t>
  </si>
  <si>
    <t>RECEIPTS</t>
  </si>
  <si>
    <t>PAYMENTS</t>
  </si>
  <si>
    <t>LIABILITIES</t>
  </si>
  <si>
    <t>ASSETS</t>
  </si>
  <si>
    <t>Cash at Bank (Bank of India)</t>
  </si>
  <si>
    <t xml:space="preserve">Non - Recurring </t>
  </si>
  <si>
    <t>Deposit with DEO, Chittoor</t>
  </si>
  <si>
    <t>Expenditure on Programme</t>
  </si>
  <si>
    <t xml:space="preserve">     a) Shed repair</t>
  </si>
  <si>
    <t xml:space="preserve">     b) Furniture, Chairs, Block Boards</t>
  </si>
  <si>
    <t>MOTHER INDIA COMMUNITY DEVELOPMENT ASSOCIATION  (MICDA) :: PUTTUR :: CHITTOOR DISTRICT :: A.P.</t>
  </si>
  <si>
    <t>VIII. TA, DA for 7th and 10th students</t>
  </si>
  <si>
    <t xml:space="preserve">     to appear the examination</t>
  </si>
  <si>
    <t xml:space="preserve">     Class students</t>
  </si>
  <si>
    <t>III. Teaching &amp; Learning Material</t>
  </si>
  <si>
    <r>
      <t xml:space="preserve">A)  </t>
    </r>
    <r>
      <rPr>
        <b/>
        <u val="single"/>
        <sz val="12"/>
        <rFont val="Times New Roman"/>
        <family val="1"/>
      </rPr>
      <t>Non-Recurring Expenditure</t>
    </r>
  </si>
  <si>
    <r>
      <t xml:space="preserve">I. </t>
    </r>
    <r>
      <rPr>
        <b/>
        <u val="single"/>
        <sz val="12"/>
        <rFont val="Times New Roman"/>
        <family val="1"/>
      </rPr>
      <t>Staff Salaries</t>
    </r>
  </si>
  <si>
    <t>Deposit (DEO, Chittoor)</t>
  </si>
  <si>
    <t>Deposit with S.V. Grameena Bank, PTR</t>
  </si>
  <si>
    <t>Closing Balance</t>
  </si>
  <si>
    <t>Excess income over expenditure</t>
  </si>
  <si>
    <r>
      <t>Add</t>
    </r>
    <r>
      <rPr>
        <sz val="10"/>
        <rFont val="Arial"/>
        <family val="2"/>
      </rPr>
      <t xml:space="preserve"> :  Excess Income over Expenditure</t>
    </r>
  </si>
  <si>
    <t>III Installment - $ 5000 - Delaware</t>
  </si>
  <si>
    <t>I Installment   $ 2000 - Delaware</t>
  </si>
  <si>
    <t>RECEIPTS AND PAYMENTS ACOUNT FOR THE PERIOD FROM 01-03-2001 TO 31-05-2002</t>
  </si>
  <si>
    <t>INCOME AND EXPENDITURE ACOUNT FOR THE PERIOD FROM 01-03-2001 TO 31-05-2002</t>
  </si>
  <si>
    <r>
      <t>BALANCE SHEET AS AT 31</t>
    </r>
    <r>
      <rPr>
        <b/>
        <i/>
        <u val="single"/>
        <vertAlign val="superscript"/>
        <sz val="12"/>
        <rFont val="Times New Roman"/>
        <family val="1"/>
      </rPr>
      <t>st</t>
    </r>
    <r>
      <rPr>
        <b/>
        <i/>
        <u val="single"/>
        <sz val="12"/>
        <rFont val="Times New Roman"/>
        <family val="1"/>
      </rPr>
      <t xml:space="preserve"> MAY, 2002</t>
    </r>
  </si>
  <si>
    <t>PROGRAMME :: ASHA FOR EDUCATION, DELAWARE &amp; STANFORD CHAPTERS, U.S.A.</t>
  </si>
  <si>
    <t>PROGRAMME :: ASHA FOR EDUCATION, DELAWARE &amp; STANFORDS CHAPTER, U.S.A.</t>
  </si>
  <si>
    <t xml:space="preserve">TOTAL   Rs  </t>
  </si>
  <si>
    <t>Rs     ---    Ps</t>
  </si>
  <si>
    <t xml:space="preserve">V. Examination fees for 7th &amp; 10th </t>
  </si>
  <si>
    <t>VI. Recognition fees for School</t>
  </si>
  <si>
    <t>IX.   Audit fees</t>
  </si>
  <si>
    <t>Cash at Bank</t>
  </si>
  <si>
    <t>(Bank of India)</t>
  </si>
  <si>
    <t xml:space="preserve">          Rs 2500 X 12 months X 1</t>
  </si>
  <si>
    <t xml:space="preserve">          Rs 1200 X 6 teachers X 3 months)</t>
  </si>
  <si>
    <t xml:space="preserve">          Rs 1500 X 12months X 1</t>
  </si>
  <si>
    <t xml:space="preserve">          Rs 1000 X 12months X 1</t>
  </si>
  <si>
    <t xml:space="preserve">          (June 2001 to May 2002)</t>
  </si>
  <si>
    <t>Grant received from ASHA, USA</t>
  </si>
  <si>
    <t xml:space="preserve">IV. Uniform </t>
  </si>
  <si>
    <t xml:space="preserve">       Two pairs for 140 Children</t>
  </si>
  <si>
    <t>C/O</t>
  </si>
  <si>
    <t>B/F</t>
  </si>
  <si>
    <t xml:space="preserve">                    - 2 -</t>
  </si>
  <si>
    <t xml:space="preserve">      b) Head Master (1)</t>
  </si>
  <si>
    <t xml:space="preserve">          (March 2001 to May 2001)</t>
  </si>
  <si>
    <t xml:space="preserve">          Rs 2000 X 7 teachers X 12 months)</t>
  </si>
  <si>
    <t xml:space="preserve">      c) Teacheres (7)</t>
  </si>
  <si>
    <t xml:space="preserve">      a) Teachers (6)</t>
  </si>
  <si>
    <t xml:space="preserve">      d) School assistant (1)</t>
  </si>
  <si>
    <t xml:space="preserve">      e) Attender cum Watchman (1)</t>
  </si>
  <si>
    <t xml:space="preserve">   *</t>
  </si>
  <si>
    <t xml:space="preserve">     *</t>
  </si>
  <si>
    <t xml:space="preserve">                     - 2 -</t>
  </si>
  <si>
    <t xml:space="preserve"> </t>
  </si>
  <si>
    <t xml:space="preserve">  1. Shed repairs</t>
  </si>
  <si>
    <r>
      <t>Cipatal Fund</t>
    </r>
    <r>
      <rPr>
        <b/>
        <sz val="11"/>
        <rFont val="Arial"/>
        <family val="2"/>
      </rPr>
      <t xml:space="preserve">                              O/B</t>
    </r>
  </si>
  <si>
    <t>Deposited in SVG Bank, Puttur</t>
  </si>
  <si>
    <t xml:space="preserve">  2. Furniture, Chiars, and Black Boards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</si>
</sst>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;[Red]0.00"/>
    <numFmt numFmtId="166" formatCode="###,##0.00"/>
    <numFmt numFmtId="167" formatCode="#,##0.00;[Red]#,##0.00"/>
    <numFmt numFmtId="168" formatCode="0.00_);\(0.00\)"/>
    <numFmt numFmtId="169" formatCode="0.000"/>
    <numFmt numFmtId="170" formatCode="0.0000"/>
    <numFmt numFmtId="171" formatCode="0.00000"/>
    <numFmt numFmtId="172" formatCode="0.000000"/>
    <numFmt numFmtId="173" formatCode="0.000;[Red]0.000"/>
    <numFmt numFmtId="174" formatCode="0.0000;[Red]0.0000"/>
    <numFmt numFmtId="175" formatCode="0.00000;[Red]0.00000"/>
    <numFmt numFmtId="176" formatCode="0.000000;[Red]0.000000"/>
    <numFmt numFmtId="177" formatCode="#,##0.0"/>
  </numFmts>
  <fonts count="23">
    <font>
      <sz val="10"/>
      <name val="Arial"/>
      <family val="0"/>
    </font>
    <font>
      <b/>
      <sz val="12"/>
      <name val="Arial"/>
      <family val="2"/>
    </font>
    <font>
      <b/>
      <sz val="12"/>
      <name val="Times New Roman"/>
      <family val="1"/>
    </font>
    <font>
      <b/>
      <u val="single"/>
      <sz val="11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1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u val="single"/>
      <sz val="11"/>
      <name val="Times New Roman"/>
      <family val="1"/>
    </font>
    <font>
      <b/>
      <u val="single"/>
      <sz val="12"/>
      <name val="Arial"/>
      <family val="2"/>
    </font>
    <font>
      <b/>
      <i/>
      <u val="single"/>
      <sz val="12"/>
      <name val="Times New Roman"/>
      <family val="1"/>
    </font>
    <font>
      <b/>
      <i/>
      <u val="single"/>
      <vertAlign val="superscript"/>
      <sz val="12"/>
      <name val="Times New Roman"/>
      <family val="1"/>
    </font>
    <font>
      <b/>
      <u val="single"/>
      <sz val="13"/>
      <name val="Arial"/>
      <family val="2"/>
    </font>
    <font>
      <u val="single"/>
      <sz val="10"/>
      <name val="Arial"/>
      <family val="2"/>
    </font>
    <font>
      <u val="single"/>
      <sz val="12"/>
      <name val="Arial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0" fillId="0" borderId="1" xfId="0" applyBorder="1" applyAlignment="1">
      <alignment horizontal="right" vertical="top"/>
    </xf>
    <xf numFmtId="4" fontId="4" fillId="0" borderId="2" xfId="0" applyNumberFormat="1" applyFont="1" applyBorder="1" applyAlignment="1">
      <alignment/>
    </xf>
    <xf numFmtId="165" fontId="4" fillId="0" borderId="2" xfId="0" applyNumberFormat="1" applyFont="1" applyBorder="1" applyAlignment="1">
      <alignment/>
    </xf>
    <xf numFmtId="0" fontId="4" fillId="0" borderId="2" xfId="0" applyFont="1" applyBorder="1" applyAlignment="1">
      <alignment/>
    </xf>
    <xf numFmtId="4" fontId="0" fillId="0" borderId="0" xfId="0" applyNumberFormat="1" applyAlignment="1">
      <alignment/>
    </xf>
    <xf numFmtId="4" fontId="4" fillId="0" borderId="3" xfId="0" applyNumberFormat="1" applyFont="1" applyBorder="1" applyAlignment="1">
      <alignment/>
    </xf>
    <xf numFmtId="0" fontId="0" fillId="0" borderId="3" xfId="0" applyBorder="1" applyAlignment="1">
      <alignment/>
    </xf>
    <xf numFmtId="0" fontId="5" fillId="0" borderId="2" xfId="0" applyFont="1" applyBorder="1" applyAlignment="1">
      <alignment/>
    </xf>
    <xf numFmtId="165" fontId="0" fillId="0" borderId="2" xfId="0" applyNumberFormat="1" applyBorder="1" applyAlignment="1">
      <alignment/>
    </xf>
    <xf numFmtId="0" fontId="0" fillId="0" borderId="4" xfId="0" applyBorder="1" applyAlignment="1">
      <alignment/>
    </xf>
    <xf numFmtId="0" fontId="3" fillId="0" borderId="2" xfId="0" applyFont="1" applyBorder="1" applyAlignment="1">
      <alignment/>
    </xf>
    <xf numFmtId="0" fontId="0" fillId="0" borderId="5" xfId="0" applyBorder="1" applyAlignment="1">
      <alignment/>
    </xf>
    <xf numFmtId="2" fontId="0" fillId="0" borderId="0" xfId="0" applyNumberFormat="1" applyAlignment="1">
      <alignment/>
    </xf>
    <xf numFmtId="165" fontId="0" fillId="0" borderId="0" xfId="0" applyNumberFormat="1" applyAlignment="1">
      <alignment/>
    </xf>
    <xf numFmtId="0" fontId="0" fillId="0" borderId="0" xfId="0" applyBorder="1" applyAlignment="1">
      <alignment/>
    </xf>
    <xf numFmtId="0" fontId="1" fillId="0" borderId="6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0" fontId="6" fillId="0" borderId="2" xfId="0" applyFont="1" applyBorder="1" applyAlignment="1">
      <alignment/>
    </xf>
    <xf numFmtId="4" fontId="4" fillId="0" borderId="0" xfId="0" applyNumberFormat="1" applyFont="1" applyBorder="1" applyAlignment="1">
      <alignment/>
    </xf>
    <xf numFmtId="2" fontId="4" fillId="0" borderId="4" xfId="0" applyNumberFormat="1" applyFont="1" applyBorder="1" applyAlignment="1">
      <alignment/>
    </xf>
    <xf numFmtId="0" fontId="3" fillId="0" borderId="1" xfId="0" applyFont="1" applyBorder="1" applyAlignment="1">
      <alignment horizontal="left" vertical="top"/>
    </xf>
    <xf numFmtId="165" fontId="0" fillId="0" borderId="3" xfId="0" applyNumberFormat="1" applyBorder="1" applyAlignment="1">
      <alignment/>
    </xf>
    <xf numFmtId="4" fontId="0" fillId="0" borderId="0" xfId="0" applyNumberFormat="1" applyBorder="1" applyAlignment="1">
      <alignment/>
    </xf>
    <xf numFmtId="0" fontId="8" fillId="0" borderId="4" xfId="0" applyFont="1" applyBorder="1" applyAlignment="1">
      <alignment/>
    </xf>
    <xf numFmtId="0" fontId="8" fillId="0" borderId="0" xfId="0" applyFont="1" applyBorder="1" applyAlignment="1">
      <alignment horizontal="right" vertical="top"/>
    </xf>
    <xf numFmtId="165" fontId="7" fillId="0" borderId="1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3" xfId="0" applyFont="1" applyBorder="1" applyAlignment="1">
      <alignment/>
    </xf>
    <xf numFmtId="4" fontId="10" fillId="0" borderId="2" xfId="0" applyNumberFormat="1" applyFont="1" applyBorder="1" applyAlignment="1">
      <alignment/>
    </xf>
    <xf numFmtId="165" fontId="10" fillId="0" borderId="2" xfId="0" applyNumberFormat="1" applyFont="1" applyBorder="1" applyAlignment="1">
      <alignment/>
    </xf>
    <xf numFmtId="4" fontId="10" fillId="0" borderId="4" xfId="0" applyNumberFormat="1" applyFont="1" applyBorder="1" applyAlignment="1">
      <alignment/>
    </xf>
    <xf numFmtId="0" fontId="10" fillId="0" borderId="2" xfId="0" applyFont="1" applyBorder="1" applyAlignment="1">
      <alignment/>
    </xf>
    <xf numFmtId="4" fontId="10" fillId="0" borderId="4" xfId="0" applyNumberFormat="1" applyFont="1" applyBorder="1" applyAlignment="1">
      <alignment horizontal="right"/>
    </xf>
    <xf numFmtId="165" fontId="7" fillId="0" borderId="2" xfId="0" applyNumberFormat="1" applyFont="1" applyBorder="1" applyAlignment="1">
      <alignment/>
    </xf>
    <xf numFmtId="4" fontId="10" fillId="0" borderId="2" xfId="0" applyNumberFormat="1" applyFont="1" applyBorder="1" applyAlignment="1">
      <alignment horizontal="right"/>
    </xf>
    <xf numFmtId="167" fontId="2" fillId="0" borderId="4" xfId="0" applyNumberFormat="1" applyFont="1" applyBorder="1" applyAlignment="1">
      <alignment horizontal="right" vertical="center"/>
    </xf>
    <xf numFmtId="0" fontId="10" fillId="0" borderId="3" xfId="0" applyFont="1" applyBorder="1" applyAlignment="1">
      <alignment/>
    </xf>
    <xf numFmtId="0" fontId="7" fillId="0" borderId="7" xfId="0" applyFont="1" applyBorder="1" applyAlignment="1">
      <alignment/>
    </xf>
    <xf numFmtId="0" fontId="7" fillId="0" borderId="8" xfId="0" applyFont="1" applyBorder="1" applyAlignment="1">
      <alignment/>
    </xf>
    <xf numFmtId="0" fontId="7" fillId="0" borderId="5" xfId="0" applyFont="1" applyBorder="1" applyAlignment="1">
      <alignment/>
    </xf>
    <xf numFmtId="0" fontId="10" fillId="0" borderId="4" xfId="0" applyFont="1" applyBorder="1" applyAlignment="1">
      <alignment/>
    </xf>
    <xf numFmtId="0" fontId="2" fillId="0" borderId="3" xfId="0" applyFont="1" applyBorder="1" applyAlignment="1">
      <alignment/>
    </xf>
    <xf numFmtId="0" fontId="0" fillId="0" borderId="9" xfId="0" applyBorder="1" applyAlignment="1">
      <alignment/>
    </xf>
    <xf numFmtId="0" fontId="0" fillId="0" borderId="0" xfId="0" applyBorder="1" applyAlignment="1">
      <alignment horizontal="left"/>
    </xf>
    <xf numFmtId="0" fontId="1" fillId="0" borderId="10" xfId="0" applyFont="1" applyBorder="1" applyAlignment="1">
      <alignment horizontal="center"/>
    </xf>
    <xf numFmtId="167" fontId="10" fillId="0" borderId="2" xfId="0" applyNumberFormat="1" applyFont="1" applyBorder="1" applyAlignment="1">
      <alignment horizontal="right"/>
    </xf>
    <xf numFmtId="0" fontId="8" fillId="0" borderId="0" xfId="0" applyFont="1" applyBorder="1" applyAlignment="1">
      <alignment horizontal="center"/>
    </xf>
    <xf numFmtId="2" fontId="2" fillId="0" borderId="4" xfId="0" applyNumberFormat="1" applyFont="1" applyBorder="1" applyAlignment="1">
      <alignment/>
    </xf>
    <xf numFmtId="0" fontId="2" fillId="0" borderId="4" xfId="0" applyFont="1" applyBorder="1" applyAlignment="1">
      <alignment/>
    </xf>
    <xf numFmtId="4" fontId="10" fillId="0" borderId="1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2" fontId="4" fillId="0" borderId="11" xfId="0" applyNumberFormat="1" applyFont="1" applyBorder="1" applyAlignment="1">
      <alignment/>
    </xf>
    <xf numFmtId="0" fontId="0" fillId="0" borderId="2" xfId="0" applyBorder="1" applyAlignment="1">
      <alignment horizontal="right" vertical="top"/>
    </xf>
    <xf numFmtId="0" fontId="4" fillId="0" borderId="2" xfId="0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4" xfId="0" applyNumberFormat="1" applyFont="1" applyBorder="1" applyAlignment="1">
      <alignment/>
    </xf>
    <xf numFmtId="2" fontId="0" fillId="0" borderId="5" xfId="0" applyNumberFormat="1" applyBorder="1" applyAlignment="1">
      <alignment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6" fillId="0" borderId="2" xfId="0" applyFont="1" applyBorder="1" applyAlignment="1">
      <alignment/>
    </xf>
    <xf numFmtId="167" fontId="4" fillId="0" borderId="2" xfId="0" applyNumberFormat="1" applyFont="1" applyBorder="1" applyAlignment="1">
      <alignment horizontal="right"/>
    </xf>
    <xf numFmtId="167" fontId="4" fillId="0" borderId="14" xfId="0" applyNumberFormat="1" applyFont="1" applyBorder="1" applyAlignment="1">
      <alignment horizontal="right"/>
    </xf>
    <xf numFmtId="167" fontId="6" fillId="0" borderId="5" xfId="0" applyNumberFormat="1" applyFont="1" applyBorder="1" applyAlignment="1">
      <alignment horizontal="right"/>
    </xf>
    <xf numFmtId="0" fontId="17" fillId="0" borderId="0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165" fontId="10" fillId="0" borderId="3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7" fillId="0" borderId="15" xfId="0" applyFont="1" applyBorder="1" applyAlignment="1">
      <alignment horizontal="right" vertical="top"/>
    </xf>
    <xf numFmtId="4" fontId="10" fillId="0" borderId="3" xfId="0" applyNumberFormat="1" applyFont="1" applyBorder="1" applyAlignment="1">
      <alignment/>
    </xf>
    <xf numFmtId="4" fontId="10" fillId="0" borderId="10" xfId="0" applyNumberFormat="1" applyFont="1" applyBorder="1" applyAlignment="1">
      <alignment/>
    </xf>
    <xf numFmtId="2" fontId="7" fillId="0" borderId="3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9" fillId="0" borderId="3" xfId="0" applyFont="1" applyBorder="1" applyAlignment="1">
      <alignment horizontal="left" vertical="top"/>
    </xf>
    <xf numFmtId="0" fontId="11" fillId="0" borderId="3" xfId="0" applyFont="1" applyBorder="1" applyAlignment="1">
      <alignment/>
    </xf>
    <xf numFmtId="0" fontId="12" fillId="0" borderId="3" xfId="0" applyFont="1" applyBorder="1" applyAlignment="1">
      <alignment/>
    </xf>
    <xf numFmtId="0" fontId="13" fillId="0" borderId="3" xfId="0" applyFont="1" applyBorder="1" applyAlignment="1">
      <alignment/>
    </xf>
    <xf numFmtId="4" fontId="10" fillId="0" borderId="14" xfId="0" applyNumberFormat="1" applyFont="1" applyBorder="1" applyAlignment="1">
      <alignment horizontal="right"/>
    </xf>
    <xf numFmtId="4" fontId="10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167" fontId="2" fillId="0" borderId="0" xfId="0" applyNumberFormat="1" applyFont="1" applyBorder="1" applyAlignment="1">
      <alignment horizontal="right" vertical="center"/>
    </xf>
    <xf numFmtId="0" fontId="17" fillId="0" borderId="4" xfId="0" applyFont="1" applyBorder="1" applyAlignment="1">
      <alignment horizontal="center"/>
    </xf>
    <xf numFmtId="0" fontId="8" fillId="0" borderId="16" xfId="0" applyFont="1" applyBorder="1" applyAlignment="1">
      <alignment horizontal="right"/>
    </xf>
    <xf numFmtId="0" fontId="8" fillId="0" borderId="16" xfId="0" applyFont="1" applyBorder="1" applyAlignment="1">
      <alignment/>
    </xf>
    <xf numFmtId="4" fontId="2" fillId="0" borderId="5" xfId="0" applyNumberFormat="1" applyFont="1" applyBorder="1" applyAlignment="1">
      <alignment/>
    </xf>
    <xf numFmtId="4" fontId="2" fillId="0" borderId="7" xfId="0" applyNumberFormat="1" applyFont="1" applyBorder="1" applyAlignment="1">
      <alignment/>
    </xf>
    <xf numFmtId="0" fontId="21" fillId="0" borderId="4" xfId="0" applyFont="1" applyBorder="1" applyAlignment="1">
      <alignment/>
    </xf>
    <xf numFmtId="0" fontId="10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9" fillId="0" borderId="3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6" xfId="0" applyFont="1" applyBorder="1" applyAlignment="1">
      <alignment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top"/>
    </xf>
    <xf numFmtId="0" fontId="0" fillId="0" borderId="2" xfId="0" applyFont="1" applyBorder="1" applyAlignment="1">
      <alignment/>
    </xf>
    <xf numFmtId="0" fontId="12" fillId="0" borderId="0" xfId="0" applyFont="1" applyBorder="1" applyAlignment="1">
      <alignment/>
    </xf>
    <xf numFmtId="4" fontId="10" fillId="0" borderId="14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" xfId="0" applyFont="1" applyBorder="1" applyAlignment="1">
      <alignment/>
    </xf>
    <xf numFmtId="0" fontId="7" fillId="0" borderId="14" xfId="0" applyFont="1" applyBorder="1" applyAlignment="1">
      <alignment/>
    </xf>
    <xf numFmtId="0" fontId="7" fillId="0" borderId="9" xfId="0" applyFont="1" applyBorder="1" applyAlignment="1">
      <alignment/>
    </xf>
    <xf numFmtId="0" fontId="8" fillId="0" borderId="6" xfId="0" applyFont="1" applyBorder="1" applyAlignment="1">
      <alignment/>
    </xf>
    <xf numFmtId="0" fontId="10" fillId="0" borderId="10" xfId="0" applyFont="1" applyBorder="1" applyAlignment="1">
      <alignment/>
    </xf>
    <xf numFmtId="4" fontId="7" fillId="0" borderId="0" xfId="0" applyNumberFormat="1" applyFont="1" applyBorder="1" applyAlignment="1">
      <alignment/>
    </xf>
    <xf numFmtId="4" fontId="10" fillId="0" borderId="6" xfId="0" applyNumberFormat="1" applyFont="1" applyBorder="1" applyAlignment="1">
      <alignment/>
    </xf>
    <xf numFmtId="2" fontId="7" fillId="0" borderId="1" xfId="0" applyNumberFormat="1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4" fontId="2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" fontId="2" fillId="0" borderId="6" xfId="0" applyNumberFormat="1" applyFont="1" applyBorder="1" applyAlignment="1">
      <alignment/>
    </xf>
    <xf numFmtId="2" fontId="2" fillId="0" borderId="4" xfId="0" applyNumberFormat="1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horizontal="right"/>
    </xf>
    <xf numFmtId="0" fontId="22" fillId="0" borderId="2" xfId="0" applyFont="1" applyBorder="1" applyAlignment="1">
      <alignment/>
    </xf>
    <xf numFmtId="167" fontId="4" fillId="0" borderId="0" xfId="0" applyNumberFormat="1" applyFont="1" applyAlignment="1">
      <alignment/>
    </xf>
    <xf numFmtId="0" fontId="20" fillId="0" borderId="11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"/>
  <sheetViews>
    <sheetView zoomScaleSheetLayoutView="65" workbookViewId="0" topLeftCell="D29">
      <selection activeCell="J42" sqref="J42"/>
    </sheetView>
  </sheetViews>
  <sheetFormatPr defaultColWidth="9.140625" defaultRowHeight="12.75"/>
  <cols>
    <col min="1" max="1" width="3.140625" style="0" customWidth="1"/>
    <col min="2" max="2" width="3.28125" style="0" customWidth="1"/>
    <col min="3" max="3" width="32.421875" style="0" customWidth="1"/>
    <col min="4" max="4" width="13.00390625" style="0" customWidth="1"/>
    <col min="5" max="5" width="15.421875" style="0" customWidth="1"/>
    <col min="6" max="6" width="3.28125" style="0" customWidth="1"/>
    <col min="7" max="7" width="2.7109375" style="0" customWidth="1"/>
    <col min="8" max="8" width="37.421875" style="0" customWidth="1"/>
    <col min="9" max="9" width="13.8515625" style="0" customWidth="1"/>
    <col min="10" max="10" width="15.00390625" style="0" customWidth="1"/>
    <col min="11" max="11" width="8.00390625" style="0" customWidth="1"/>
  </cols>
  <sheetData>
    <row r="1" spans="1:10" ht="15.75" customHeight="1">
      <c r="A1" s="130" t="s">
        <v>17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9.75" customHeight="1">
      <c r="A2" s="88"/>
      <c r="B2" s="68"/>
      <c r="C2" s="68"/>
      <c r="D2" s="68"/>
      <c r="E2" s="68"/>
      <c r="F2" s="68"/>
      <c r="G2" s="68"/>
      <c r="H2" s="68"/>
      <c r="I2" s="68"/>
      <c r="J2" s="69"/>
    </row>
    <row r="3" spans="1:10" ht="15.75" customHeight="1">
      <c r="A3" s="133" t="s">
        <v>34</v>
      </c>
      <c r="B3" s="134"/>
      <c r="C3" s="134"/>
      <c r="D3" s="134"/>
      <c r="E3" s="134"/>
      <c r="F3" s="134"/>
      <c r="G3" s="134"/>
      <c r="H3" s="134"/>
      <c r="I3" s="134"/>
      <c r="J3" s="135"/>
    </row>
    <row r="4" spans="1:10" ht="10.5" customHeight="1">
      <c r="A4" s="10"/>
      <c r="B4" s="46"/>
      <c r="C4" s="46"/>
      <c r="D4" s="15"/>
      <c r="E4" s="15"/>
      <c r="F4" s="15"/>
      <c r="G4" s="15"/>
      <c r="H4" s="15"/>
      <c r="I4" s="15"/>
      <c r="J4" s="7"/>
    </row>
    <row r="5" spans="1:10" ht="15.75" customHeight="1">
      <c r="A5" s="136" t="s">
        <v>31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11.25" customHeight="1">
      <c r="A6" s="45"/>
      <c r="B6" s="16"/>
      <c r="C6" s="16"/>
      <c r="D6" s="16"/>
      <c r="E6" s="16"/>
      <c r="F6" s="16"/>
      <c r="G6" s="16"/>
      <c r="H6" s="16"/>
      <c r="I6" s="16"/>
      <c r="J6" s="47"/>
    </row>
    <row r="7" spans="1:10" ht="18.75" customHeight="1">
      <c r="A7" s="139" t="s">
        <v>7</v>
      </c>
      <c r="B7" s="140"/>
      <c r="C7" s="141"/>
      <c r="D7" s="105" t="s">
        <v>37</v>
      </c>
      <c r="E7" s="105" t="s">
        <v>37</v>
      </c>
      <c r="F7" s="139" t="s">
        <v>8</v>
      </c>
      <c r="G7" s="140"/>
      <c r="H7" s="141"/>
      <c r="I7" s="105" t="s">
        <v>37</v>
      </c>
      <c r="J7" s="105" t="s">
        <v>37</v>
      </c>
    </row>
    <row r="8" spans="1:10" ht="18.75" customHeight="1">
      <c r="A8" s="24" t="s">
        <v>2</v>
      </c>
      <c r="B8" s="49">
        <v>1</v>
      </c>
      <c r="C8" s="81" t="s">
        <v>48</v>
      </c>
      <c r="D8" s="28"/>
      <c r="E8" s="33"/>
      <c r="F8" s="50" t="s">
        <v>4</v>
      </c>
      <c r="G8" s="122">
        <v>1</v>
      </c>
      <c r="H8" s="80" t="s">
        <v>14</v>
      </c>
      <c r="I8" s="73"/>
      <c r="J8" s="26"/>
    </row>
    <row r="9" spans="1:10" ht="18.75" customHeight="1">
      <c r="A9" s="29"/>
      <c r="B9" s="27" t="s">
        <v>61</v>
      </c>
      <c r="C9" s="39" t="s">
        <v>30</v>
      </c>
      <c r="D9" s="35">
        <v>92737</v>
      </c>
      <c r="E9" s="33"/>
      <c r="F9" s="29"/>
      <c r="G9" s="123"/>
      <c r="H9" s="44" t="s">
        <v>22</v>
      </c>
      <c r="I9" s="74"/>
      <c r="J9" s="32"/>
    </row>
    <row r="10" spans="1:12" ht="18.75" customHeight="1">
      <c r="A10" s="29"/>
      <c r="B10" s="27" t="s">
        <v>61</v>
      </c>
      <c r="C10" s="39" t="s">
        <v>3</v>
      </c>
      <c r="D10" s="35">
        <v>116857</v>
      </c>
      <c r="E10" s="33"/>
      <c r="F10" s="33"/>
      <c r="G10" s="123"/>
      <c r="H10" s="39" t="s">
        <v>15</v>
      </c>
      <c r="I10" s="74">
        <v>6000</v>
      </c>
      <c r="J10" s="32"/>
      <c r="L10" s="5"/>
    </row>
    <row r="11" spans="1:10" ht="18.75" customHeight="1">
      <c r="A11" s="29"/>
      <c r="B11" s="27" t="s">
        <v>61</v>
      </c>
      <c r="C11" s="94" t="s">
        <v>29</v>
      </c>
      <c r="D11" s="84">
        <v>240746</v>
      </c>
      <c r="E11" s="35">
        <f>SUM(D9:D11)</f>
        <v>450340</v>
      </c>
      <c r="F11" s="33"/>
      <c r="G11" s="123"/>
      <c r="H11" s="39" t="s">
        <v>16</v>
      </c>
      <c r="I11" s="75">
        <v>8400</v>
      </c>
      <c r="J11" s="31">
        <f>SUM(I10:I11)</f>
        <v>14400</v>
      </c>
    </row>
    <row r="12" spans="1:10" ht="18.75" customHeight="1">
      <c r="A12" s="29"/>
      <c r="B12" s="25"/>
      <c r="C12" s="95"/>
      <c r="D12" s="35"/>
      <c r="E12" s="33"/>
      <c r="F12" s="50" t="s">
        <v>4</v>
      </c>
      <c r="G12" s="122">
        <v>2</v>
      </c>
      <c r="H12" s="80" t="s">
        <v>0</v>
      </c>
      <c r="I12" s="118"/>
      <c r="J12" s="36"/>
    </row>
    <row r="13" spans="1:10" ht="18.75" customHeight="1">
      <c r="A13" s="29"/>
      <c r="B13" s="27"/>
      <c r="C13" s="96"/>
      <c r="D13" s="35"/>
      <c r="E13" s="35"/>
      <c r="F13" s="29"/>
      <c r="G13" s="27"/>
      <c r="H13" s="44" t="s">
        <v>23</v>
      </c>
      <c r="I13" s="74"/>
      <c r="J13" s="70"/>
    </row>
    <row r="14" spans="1:10" ht="18.75" customHeight="1">
      <c r="A14" s="29"/>
      <c r="B14" s="27"/>
      <c r="C14" s="96"/>
      <c r="D14" s="31"/>
      <c r="E14" s="33"/>
      <c r="F14" s="33"/>
      <c r="G14" s="27"/>
      <c r="H14" s="82" t="s">
        <v>58</v>
      </c>
      <c r="I14" s="74"/>
      <c r="J14" s="32"/>
    </row>
    <row r="15" spans="1:10" ht="18.75" customHeight="1">
      <c r="A15" s="29"/>
      <c r="B15" s="27"/>
      <c r="C15" s="30"/>
      <c r="D15" s="28"/>
      <c r="E15" s="29"/>
      <c r="F15" s="33"/>
      <c r="G15" s="27"/>
      <c r="H15" s="82" t="s">
        <v>44</v>
      </c>
      <c r="I15" s="74">
        <v>21600</v>
      </c>
      <c r="J15" s="32"/>
    </row>
    <row r="16" spans="1:10" ht="18.75" customHeight="1">
      <c r="A16" s="29"/>
      <c r="B16" s="27"/>
      <c r="C16" s="30"/>
      <c r="D16" s="28"/>
      <c r="E16" s="29"/>
      <c r="F16" s="33"/>
      <c r="G16" s="27"/>
      <c r="H16" s="82" t="s">
        <v>55</v>
      </c>
      <c r="J16" s="32"/>
    </row>
    <row r="17" spans="1:10" ht="18.75" customHeight="1">
      <c r="A17" s="29"/>
      <c r="B17" s="27"/>
      <c r="C17" s="30"/>
      <c r="D17" s="28"/>
      <c r="E17" s="29"/>
      <c r="F17" s="33"/>
      <c r="G17" s="27"/>
      <c r="H17" s="39" t="s">
        <v>54</v>
      </c>
      <c r="I17" s="74">
        <v>30000</v>
      </c>
      <c r="J17" s="31"/>
    </row>
    <row r="18" spans="1:10" ht="18.75" customHeight="1">
      <c r="A18" s="29"/>
      <c r="B18" s="27"/>
      <c r="C18" s="30"/>
      <c r="D18" s="28"/>
      <c r="E18" s="29"/>
      <c r="F18" s="33"/>
      <c r="G18" s="27"/>
      <c r="H18" s="82" t="s">
        <v>43</v>
      </c>
      <c r="I18" s="74"/>
      <c r="J18" s="31"/>
    </row>
    <row r="19" spans="1:10" ht="18.75" customHeight="1">
      <c r="A19" s="29"/>
      <c r="B19" s="27"/>
      <c r="C19" s="30"/>
      <c r="D19" s="28"/>
      <c r="E19" s="29"/>
      <c r="F19" s="33"/>
      <c r="G19" s="27"/>
      <c r="H19" s="82" t="s">
        <v>47</v>
      </c>
      <c r="I19" s="74"/>
      <c r="J19" s="31"/>
    </row>
    <row r="20" spans="1:10" ht="18.75" customHeight="1">
      <c r="A20" s="29"/>
      <c r="B20" s="27"/>
      <c r="C20" s="30"/>
      <c r="D20" s="28"/>
      <c r="E20" s="29"/>
      <c r="F20" s="33"/>
      <c r="G20" s="27"/>
      <c r="H20" s="82" t="s">
        <v>57</v>
      </c>
      <c r="I20" s="74"/>
      <c r="J20" s="31"/>
    </row>
    <row r="21" spans="1:10" ht="18.75" customHeight="1">
      <c r="A21" s="29"/>
      <c r="B21" s="27"/>
      <c r="C21" s="30"/>
      <c r="D21" s="28"/>
      <c r="E21" s="29"/>
      <c r="F21" s="33"/>
      <c r="G21" s="27"/>
      <c r="H21" s="82" t="s">
        <v>56</v>
      </c>
      <c r="I21" s="74">
        <v>168000</v>
      </c>
      <c r="J21" s="31"/>
    </row>
    <row r="22" spans="1:10" ht="18.75" customHeight="1">
      <c r="A22" s="29"/>
      <c r="B22" s="27"/>
      <c r="C22" s="30"/>
      <c r="D22" s="28"/>
      <c r="E22" s="29"/>
      <c r="F22" s="33"/>
      <c r="G22" s="27"/>
      <c r="H22" s="82" t="s">
        <v>47</v>
      </c>
      <c r="I22" s="74"/>
      <c r="J22" s="31"/>
    </row>
    <row r="23" spans="1:10" ht="18.75" customHeight="1">
      <c r="A23" s="29"/>
      <c r="B23" s="27"/>
      <c r="C23" s="30"/>
      <c r="D23" s="28"/>
      <c r="E23" s="29"/>
      <c r="F23" s="33"/>
      <c r="G23" s="27"/>
      <c r="H23" s="39" t="s">
        <v>59</v>
      </c>
      <c r="I23" s="74">
        <v>18000</v>
      </c>
      <c r="J23" s="32"/>
    </row>
    <row r="24" spans="1:10" ht="18.75" customHeight="1">
      <c r="A24" s="29"/>
      <c r="B24" s="27"/>
      <c r="C24" s="30"/>
      <c r="D24" s="28"/>
      <c r="E24" s="29"/>
      <c r="F24" s="33"/>
      <c r="G24" s="27"/>
      <c r="H24" s="39" t="s">
        <v>45</v>
      </c>
      <c r="I24" s="74"/>
      <c r="J24" s="32"/>
    </row>
    <row r="25" spans="1:10" ht="18.75" customHeight="1">
      <c r="A25" s="29"/>
      <c r="B25" s="27"/>
      <c r="C25" s="30"/>
      <c r="D25" s="28"/>
      <c r="E25" s="29"/>
      <c r="F25" s="33"/>
      <c r="G25" s="27"/>
      <c r="H25" s="39" t="s">
        <v>47</v>
      </c>
      <c r="I25" s="74"/>
      <c r="J25" s="32"/>
    </row>
    <row r="26" spans="1:10" ht="18.75" customHeight="1">
      <c r="A26" s="29"/>
      <c r="B26" s="27"/>
      <c r="C26" s="30"/>
      <c r="D26" s="28"/>
      <c r="E26" s="29"/>
      <c r="F26" s="29"/>
      <c r="G26" s="27"/>
      <c r="H26" s="108" t="s">
        <v>60</v>
      </c>
      <c r="I26" s="109">
        <v>12000</v>
      </c>
      <c r="J26" s="74">
        <f>SUM(I14:I26)</f>
        <v>249600</v>
      </c>
    </row>
    <row r="27" spans="1:10" ht="18.75" customHeight="1">
      <c r="A27" s="29"/>
      <c r="B27" s="27"/>
      <c r="C27" s="30"/>
      <c r="D27" s="28"/>
      <c r="E27" s="29"/>
      <c r="F27" s="29"/>
      <c r="G27" s="27"/>
      <c r="H27" s="82" t="s">
        <v>46</v>
      </c>
      <c r="I27" s="74"/>
      <c r="J27" s="31"/>
    </row>
    <row r="28" spans="1:10" ht="18.75" customHeight="1">
      <c r="A28" s="29"/>
      <c r="B28" s="27"/>
      <c r="C28" s="30"/>
      <c r="D28" s="28"/>
      <c r="E28" s="29"/>
      <c r="F28" s="29"/>
      <c r="G28" s="27"/>
      <c r="H28" s="82" t="s">
        <v>47</v>
      </c>
      <c r="I28" s="74"/>
      <c r="J28" s="31"/>
    </row>
    <row r="29" spans="1:10" ht="18.75" customHeight="1">
      <c r="A29" s="29"/>
      <c r="B29" s="27"/>
      <c r="C29" s="30"/>
      <c r="D29" s="28"/>
      <c r="E29" s="29"/>
      <c r="F29" s="29"/>
      <c r="G29" s="27"/>
      <c r="H29" s="44" t="s">
        <v>1</v>
      </c>
      <c r="I29" s="74"/>
      <c r="J29" s="31"/>
    </row>
    <row r="30" spans="1:10" ht="18.75" customHeight="1">
      <c r="A30" s="113"/>
      <c r="B30" s="99"/>
      <c r="C30" s="97"/>
      <c r="D30" s="112"/>
      <c r="E30" s="113"/>
      <c r="F30" s="113"/>
      <c r="G30" s="114"/>
      <c r="H30" s="115" t="s">
        <v>5</v>
      </c>
      <c r="I30" s="75"/>
      <c r="J30" s="109">
        <v>14170</v>
      </c>
    </row>
    <row r="31" spans="1:10" ht="18.75" customHeight="1">
      <c r="A31" s="27"/>
      <c r="B31" s="27"/>
      <c r="C31" s="120" t="s">
        <v>51</v>
      </c>
      <c r="D31" s="27"/>
      <c r="E31" s="85">
        <f>SUM(E8:E30)</f>
        <v>450340</v>
      </c>
      <c r="F31" s="27"/>
      <c r="G31" s="71"/>
      <c r="H31" s="120" t="s">
        <v>51</v>
      </c>
      <c r="I31" s="85"/>
      <c r="J31" s="85">
        <f>SUM(J8:J30)</f>
        <v>278170</v>
      </c>
    </row>
    <row r="32" spans="1:10" ht="18.75" customHeight="1">
      <c r="A32" s="27"/>
      <c r="B32" s="27"/>
      <c r="C32" s="120"/>
      <c r="D32" s="27"/>
      <c r="E32" s="85"/>
      <c r="F32" s="27"/>
      <c r="G32" s="71"/>
      <c r="H32" s="120"/>
      <c r="I32" s="85"/>
      <c r="J32" s="85"/>
    </row>
    <row r="33" spans="1:10" ht="18.75" customHeight="1">
      <c r="A33" s="27"/>
      <c r="B33" s="27"/>
      <c r="C33" s="120"/>
      <c r="D33" s="27"/>
      <c r="E33" s="85"/>
      <c r="F33" s="27"/>
      <c r="G33" s="71"/>
      <c r="H33" s="120"/>
      <c r="I33" s="85"/>
      <c r="J33" s="85"/>
    </row>
    <row r="34" spans="1:10" ht="18.75" customHeight="1">
      <c r="A34" s="27"/>
      <c r="B34" s="27"/>
      <c r="C34" s="120"/>
      <c r="D34" s="27"/>
      <c r="E34" s="121" t="s">
        <v>53</v>
      </c>
      <c r="F34" s="27"/>
      <c r="G34" s="71"/>
      <c r="H34" s="120"/>
      <c r="I34" s="85"/>
      <c r="J34" s="85"/>
    </row>
    <row r="35" spans="1:10" ht="18.75" customHeight="1">
      <c r="A35" s="99"/>
      <c r="B35" s="99"/>
      <c r="C35" s="119"/>
      <c r="D35" s="99"/>
      <c r="E35" s="117"/>
      <c r="F35" s="99"/>
      <c r="G35" s="114"/>
      <c r="H35" s="119"/>
      <c r="I35" s="117"/>
      <c r="J35" s="117"/>
    </row>
    <row r="36" spans="1:10" ht="18.75" customHeight="1">
      <c r="A36" s="110"/>
      <c r="B36" s="27"/>
      <c r="C36" s="120" t="s">
        <v>52</v>
      </c>
      <c r="D36" s="111"/>
      <c r="E36" s="52">
        <f>E31</f>
        <v>450340</v>
      </c>
      <c r="F36" s="110"/>
      <c r="G36" s="71"/>
      <c r="H36" s="120" t="s">
        <v>52</v>
      </c>
      <c r="I36" s="52"/>
      <c r="J36" s="52">
        <f>J31</f>
        <v>278170</v>
      </c>
    </row>
    <row r="37" spans="1:10" ht="18.75" customHeight="1">
      <c r="A37" s="29"/>
      <c r="B37" s="27"/>
      <c r="C37" s="30"/>
      <c r="D37" s="28"/>
      <c r="E37" s="29"/>
      <c r="F37" s="29"/>
      <c r="G37" s="27"/>
      <c r="H37" s="44" t="s">
        <v>21</v>
      </c>
      <c r="I37" s="74"/>
      <c r="J37" s="31">
        <v>21712</v>
      </c>
    </row>
    <row r="38" spans="1:10" ht="18.75" customHeight="1">
      <c r="A38" s="29"/>
      <c r="B38" s="27"/>
      <c r="C38" s="30"/>
      <c r="D38" s="28"/>
      <c r="E38" s="29"/>
      <c r="F38" s="29"/>
      <c r="G38" s="27"/>
      <c r="H38" s="44" t="s">
        <v>49</v>
      </c>
      <c r="I38" s="74"/>
      <c r="J38" s="31"/>
    </row>
    <row r="39" spans="1:10" ht="18.75" customHeight="1">
      <c r="A39" s="29"/>
      <c r="B39" s="27"/>
      <c r="C39" s="30"/>
      <c r="D39" s="28"/>
      <c r="E39" s="29"/>
      <c r="F39" s="29"/>
      <c r="G39" s="27"/>
      <c r="H39" s="44" t="s">
        <v>50</v>
      </c>
      <c r="I39" s="74"/>
      <c r="J39" s="31">
        <v>70000</v>
      </c>
    </row>
    <row r="40" spans="1:10" ht="18.75" customHeight="1">
      <c r="A40" s="29"/>
      <c r="B40" s="27"/>
      <c r="C40" s="30"/>
      <c r="D40" s="28"/>
      <c r="E40" s="29"/>
      <c r="F40" s="29"/>
      <c r="G40" s="27"/>
      <c r="H40" s="44" t="s">
        <v>38</v>
      </c>
      <c r="I40" s="76"/>
      <c r="J40" s="31"/>
    </row>
    <row r="41" spans="1:11" ht="18.75" customHeight="1">
      <c r="A41" s="29"/>
      <c r="B41" s="27"/>
      <c r="C41" s="30"/>
      <c r="D41" s="28"/>
      <c r="E41" s="29"/>
      <c r="F41" s="29"/>
      <c r="G41" s="27"/>
      <c r="H41" s="44" t="s">
        <v>20</v>
      </c>
      <c r="I41" s="74"/>
      <c r="J41" s="31">
        <v>7575</v>
      </c>
      <c r="K41" s="15"/>
    </row>
    <row r="42" spans="1:11" ht="18.75" customHeight="1">
      <c r="A42" s="29"/>
      <c r="B42" s="27"/>
      <c r="C42" s="30"/>
      <c r="D42" s="28"/>
      <c r="E42" s="29"/>
      <c r="F42" s="29"/>
      <c r="G42" s="71"/>
      <c r="H42" s="83" t="s">
        <v>39</v>
      </c>
      <c r="I42" s="74"/>
      <c r="J42" s="31">
        <v>1000</v>
      </c>
      <c r="K42" s="15"/>
    </row>
    <row r="43" spans="1:11" ht="18.75" customHeight="1">
      <c r="A43" s="29"/>
      <c r="B43" s="27"/>
      <c r="C43" s="30"/>
      <c r="D43" s="28"/>
      <c r="E43" s="29"/>
      <c r="F43" s="29"/>
      <c r="G43" s="27"/>
      <c r="H43" s="83" t="s">
        <v>18</v>
      </c>
      <c r="I43" s="30"/>
      <c r="J43" s="28"/>
      <c r="K43" s="15"/>
    </row>
    <row r="44" spans="1:11" ht="18.75" customHeight="1">
      <c r="A44" s="29"/>
      <c r="B44" s="27"/>
      <c r="C44" s="30"/>
      <c r="D44" s="28"/>
      <c r="E44" s="29"/>
      <c r="F44" s="38"/>
      <c r="G44" s="72"/>
      <c r="H44" s="44" t="s">
        <v>19</v>
      </c>
      <c r="I44" s="30"/>
      <c r="J44" s="31">
        <v>5798</v>
      </c>
      <c r="K44" s="15"/>
    </row>
    <row r="45" spans="1:11" ht="18.75" customHeight="1">
      <c r="A45" s="29"/>
      <c r="B45" s="27"/>
      <c r="C45" s="30"/>
      <c r="D45" s="28"/>
      <c r="E45" s="29"/>
      <c r="F45" s="38"/>
      <c r="G45" s="72"/>
      <c r="H45" s="44" t="s">
        <v>40</v>
      </c>
      <c r="I45" s="30"/>
      <c r="J45" s="31">
        <v>4000</v>
      </c>
      <c r="K45" s="15"/>
    </row>
    <row r="46" spans="1:11" ht="18.75" customHeight="1">
      <c r="A46" s="29"/>
      <c r="B46" s="27"/>
      <c r="C46" s="30"/>
      <c r="D46" s="28"/>
      <c r="E46" s="29"/>
      <c r="F46" s="50" t="s">
        <v>4</v>
      </c>
      <c r="G46" s="122">
        <v>3</v>
      </c>
      <c r="H46" s="81" t="s">
        <v>24</v>
      </c>
      <c r="I46" s="30"/>
      <c r="J46" s="28"/>
      <c r="K46" s="15"/>
    </row>
    <row r="47" spans="1:11" ht="18.75" customHeight="1">
      <c r="A47" s="29"/>
      <c r="B47" s="27"/>
      <c r="C47" s="30"/>
      <c r="D47" s="28"/>
      <c r="E47" s="29"/>
      <c r="F47" s="51"/>
      <c r="G47" s="53"/>
      <c r="H47" s="39" t="s">
        <v>25</v>
      </c>
      <c r="I47" s="30"/>
      <c r="J47" s="31">
        <v>25000</v>
      </c>
      <c r="K47" s="15"/>
    </row>
    <row r="48" spans="1:11" ht="18.75" customHeight="1">
      <c r="A48" s="29"/>
      <c r="B48" s="27"/>
      <c r="C48" s="30"/>
      <c r="D48" s="28"/>
      <c r="E48" s="29"/>
      <c r="F48" s="51" t="s">
        <v>4</v>
      </c>
      <c r="G48" s="53">
        <v>4</v>
      </c>
      <c r="H48" s="81" t="s">
        <v>26</v>
      </c>
      <c r="I48" s="30"/>
      <c r="J48" s="31"/>
      <c r="K48" s="15"/>
    </row>
    <row r="49" spans="1:10" ht="18.75" customHeight="1">
      <c r="A49" s="29"/>
      <c r="B49" s="27"/>
      <c r="C49" s="30"/>
      <c r="D49" s="28"/>
      <c r="E49" s="29"/>
      <c r="F49" s="51"/>
      <c r="G49" s="53"/>
      <c r="H49" s="39" t="s">
        <v>11</v>
      </c>
      <c r="I49" s="30"/>
      <c r="J49" s="31">
        <v>37085</v>
      </c>
    </row>
    <row r="50" spans="1:10" ht="18.75" customHeight="1">
      <c r="A50" s="29"/>
      <c r="B50" s="99"/>
      <c r="C50" s="97"/>
      <c r="D50" s="28"/>
      <c r="E50" s="29"/>
      <c r="F50" s="43"/>
      <c r="G50" s="72"/>
      <c r="H50" s="39"/>
      <c r="I50" s="30"/>
      <c r="J50" s="31"/>
    </row>
    <row r="51" spans="1:10" ht="16.5" thickBot="1">
      <c r="A51" s="40"/>
      <c r="B51" s="98"/>
      <c r="C51" s="89" t="s">
        <v>36</v>
      </c>
      <c r="D51" s="42"/>
      <c r="E51" s="92">
        <f>E36</f>
        <v>450340</v>
      </c>
      <c r="F51" s="40"/>
      <c r="G51" s="41"/>
      <c r="H51" s="89" t="s">
        <v>36</v>
      </c>
      <c r="I51" s="90"/>
      <c r="J51" s="91">
        <f>SUM(J36:J50)</f>
        <v>450340</v>
      </c>
    </row>
    <row r="52" spans="1:10" ht="16.5" thickTop="1">
      <c r="A52" s="15"/>
      <c r="B52" s="15"/>
      <c r="C52" s="15"/>
      <c r="D52" s="15"/>
      <c r="E52" s="23"/>
      <c r="F52" s="27"/>
      <c r="G52" s="27"/>
      <c r="H52" s="77"/>
      <c r="I52" s="85"/>
      <c r="J52" s="85"/>
    </row>
    <row r="53" spans="1:10" ht="15.75">
      <c r="A53" s="15"/>
      <c r="B53" s="15"/>
      <c r="F53" s="27"/>
      <c r="G53" s="71"/>
      <c r="H53" s="86"/>
      <c r="I53" s="85"/>
      <c r="J53" s="85"/>
    </row>
    <row r="54" spans="1:10" ht="15.75">
      <c r="A54" s="15"/>
      <c r="B54" s="15"/>
      <c r="F54" s="27"/>
      <c r="G54" s="27"/>
      <c r="H54" s="78"/>
      <c r="I54" s="27"/>
      <c r="J54" s="27"/>
    </row>
    <row r="55" spans="1:10" ht="15.75">
      <c r="A55" s="15"/>
      <c r="B55" s="15"/>
      <c r="F55" s="87"/>
      <c r="G55" s="72"/>
      <c r="H55" s="72"/>
      <c r="I55" s="27"/>
      <c r="J55" s="85"/>
    </row>
    <row r="56" spans="1:10" ht="15.75">
      <c r="A56" s="15"/>
      <c r="B56" s="15"/>
      <c r="E56" s="15"/>
      <c r="F56" s="27"/>
      <c r="G56" s="27"/>
      <c r="H56" s="79"/>
      <c r="I56" s="27"/>
      <c r="J56" s="85"/>
    </row>
    <row r="57" spans="1:10" ht="15.75">
      <c r="A57" s="15"/>
      <c r="B57" s="15"/>
      <c r="E57" s="15"/>
      <c r="F57" s="77"/>
      <c r="G57" s="53"/>
      <c r="H57" s="78"/>
      <c r="I57" s="27"/>
      <c r="J57" s="27"/>
    </row>
    <row r="58" spans="1:10" ht="15.75">
      <c r="A58" s="15"/>
      <c r="B58" s="15"/>
      <c r="E58" s="15"/>
      <c r="F58" s="72"/>
      <c r="G58" s="72"/>
      <c r="H58" s="72"/>
      <c r="I58" s="27"/>
      <c r="J58" s="85"/>
    </row>
    <row r="59" spans="1:10" ht="15.75">
      <c r="A59" s="15"/>
      <c r="B59" s="15"/>
      <c r="E59" s="15"/>
      <c r="F59" s="27"/>
      <c r="G59" s="27"/>
      <c r="J59" s="85"/>
    </row>
    <row r="60" spans="1:5" ht="12.75">
      <c r="A60" s="15"/>
      <c r="B60" s="15"/>
      <c r="E60" s="15"/>
    </row>
    <row r="61" spans="1:5" ht="12.75">
      <c r="A61" s="15"/>
      <c r="B61" s="15"/>
      <c r="E61" s="15"/>
    </row>
    <row r="62" spans="1:5" ht="12.75">
      <c r="A62" s="15"/>
      <c r="B62" s="15"/>
      <c r="E62" s="15"/>
    </row>
    <row r="63" spans="1:5" ht="12.75">
      <c r="A63" s="15"/>
      <c r="B63" s="15"/>
      <c r="E63" s="15"/>
    </row>
    <row r="64" spans="1:2" ht="12.75">
      <c r="A64" s="15"/>
      <c r="B64" s="15"/>
    </row>
    <row r="65" spans="1:2" ht="12.75">
      <c r="A65" s="15"/>
      <c r="B65" s="15"/>
    </row>
    <row r="66" spans="1:2" ht="12.75">
      <c r="A66" s="15"/>
      <c r="B66" s="15"/>
    </row>
    <row r="67" spans="1:2" ht="12.75">
      <c r="A67" s="15"/>
      <c r="B67" s="15"/>
    </row>
    <row r="68" spans="1:2" ht="12.75">
      <c r="A68" s="15"/>
      <c r="B68" s="15"/>
    </row>
  </sheetData>
  <mergeCells count="5">
    <mergeCell ref="A1:J1"/>
    <mergeCell ref="A3:J3"/>
    <mergeCell ref="A5:J5"/>
    <mergeCell ref="A7:C7"/>
    <mergeCell ref="F7:H7"/>
  </mergeCells>
  <printOptions/>
  <pageMargins left="0.59" right="0.58" top="0.3" bottom="0.78" header="0.13" footer="0.5"/>
  <pageSetup horizontalDpi="300" verticalDpi="300" orientation="landscape" paperSize="9" scale="96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K44"/>
  <sheetViews>
    <sheetView tabSelected="1" workbookViewId="0" topLeftCell="A30">
      <selection activeCell="D9" sqref="D9"/>
    </sheetView>
  </sheetViews>
  <sheetFormatPr defaultColWidth="9.140625" defaultRowHeight="12.75"/>
  <cols>
    <col min="1" max="1" width="3.28125" style="0" customWidth="1"/>
    <col min="2" max="2" width="2.7109375" style="0" customWidth="1"/>
    <col min="3" max="3" width="38.28125" style="0" customWidth="1"/>
    <col min="4" max="4" width="12.00390625" style="0" customWidth="1"/>
    <col min="5" max="5" width="14.28125" style="0" customWidth="1"/>
    <col min="6" max="6" width="3.140625" style="0" customWidth="1"/>
    <col min="7" max="7" width="4.00390625" style="0" customWidth="1"/>
    <col min="8" max="8" width="34.28125" style="0" customWidth="1"/>
    <col min="9" max="9" width="11.57421875" style="0" customWidth="1"/>
    <col min="10" max="10" width="13.00390625" style="0" customWidth="1"/>
    <col min="11" max="11" width="8.00390625" style="0" customWidth="1"/>
  </cols>
  <sheetData>
    <row r="1" spans="1:10" ht="16.5">
      <c r="A1" s="130" t="s">
        <v>17</v>
      </c>
      <c r="B1" s="131"/>
      <c r="C1" s="131"/>
      <c r="D1" s="131"/>
      <c r="E1" s="131"/>
      <c r="F1" s="131"/>
      <c r="G1" s="131"/>
      <c r="H1" s="131"/>
      <c r="I1" s="131"/>
      <c r="J1" s="132"/>
    </row>
    <row r="2" spans="1:10" ht="15.75">
      <c r="A2" s="88"/>
      <c r="B2" s="68"/>
      <c r="C2" s="68"/>
      <c r="D2" s="68"/>
      <c r="E2" s="68"/>
      <c r="F2" s="68"/>
      <c r="G2" s="68"/>
      <c r="H2" s="68"/>
      <c r="I2" s="68"/>
      <c r="J2" s="69"/>
    </row>
    <row r="3" spans="1:10" ht="15.75">
      <c r="A3" s="133" t="s">
        <v>35</v>
      </c>
      <c r="B3" s="134"/>
      <c r="C3" s="134"/>
      <c r="D3" s="134"/>
      <c r="E3" s="134"/>
      <c r="F3" s="134"/>
      <c r="G3" s="134"/>
      <c r="H3" s="134"/>
      <c r="I3" s="134"/>
      <c r="J3" s="135"/>
    </row>
    <row r="4" spans="1:10" ht="12.75">
      <c r="A4" s="10"/>
      <c r="B4" s="46"/>
      <c r="C4" s="46"/>
      <c r="D4" s="15"/>
      <c r="E4" s="15"/>
      <c r="F4" s="15"/>
      <c r="G4" s="15"/>
      <c r="H4" s="15"/>
      <c r="I4" s="15"/>
      <c r="J4" s="7"/>
    </row>
    <row r="5" spans="1:10" ht="15.75">
      <c r="A5" s="136" t="s">
        <v>32</v>
      </c>
      <c r="B5" s="137"/>
      <c r="C5" s="137"/>
      <c r="D5" s="137"/>
      <c r="E5" s="137"/>
      <c r="F5" s="137"/>
      <c r="G5" s="137"/>
      <c r="H5" s="137"/>
      <c r="I5" s="137"/>
      <c r="J5" s="138"/>
    </row>
    <row r="6" spans="1:10" ht="15.75">
      <c r="A6" s="45"/>
      <c r="B6" s="16"/>
      <c r="C6" s="16"/>
      <c r="D6" s="16"/>
      <c r="E6" s="16"/>
      <c r="F6" s="16"/>
      <c r="G6" s="16"/>
      <c r="H6" s="16"/>
      <c r="I6" s="16"/>
      <c r="J6" s="47"/>
    </row>
    <row r="7" spans="1:10" ht="17.25" customHeight="1">
      <c r="A7" s="139" t="s">
        <v>6</v>
      </c>
      <c r="B7" s="140"/>
      <c r="C7" s="141"/>
      <c r="D7" s="105" t="s">
        <v>37</v>
      </c>
      <c r="E7" s="105" t="s">
        <v>37</v>
      </c>
      <c r="F7" s="139" t="s">
        <v>6</v>
      </c>
      <c r="G7" s="140"/>
      <c r="H7" s="141"/>
      <c r="I7" s="105" t="s">
        <v>37</v>
      </c>
      <c r="J7" s="105" t="s">
        <v>37</v>
      </c>
    </row>
    <row r="8" spans="1:11" ht="21" customHeight="1">
      <c r="A8" s="125" t="s">
        <v>2</v>
      </c>
      <c r="B8" s="122">
        <v>1</v>
      </c>
      <c r="C8" s="80" t="s">
        <v>0</v>
      </c>
      <c r="D8" s="118"/>
      <c r="E8" s="36"/>
      <c r="F8" s="126" t="s">
        <v>4</v>
      </c>
      <c r="G8" s="122">
        <v>1</v>
      </c>
      <c r="H8" s="81" t="s">
        <v>48</v>
      </c>
      <c r="I8" s="28"/>
      <c r="J8" s="52"/>
      <c r="K8" s="15"/>
    </row>
    <row r="9" spans="1:11" ht="21" customHeight="1">
      <c r="A9" s="29"/>
      <c r="B9" s="27"/>
      <c r="C9" s="44" t="s">
        <v>23</v>
      </c>
      <c r="D9" s="74" t="s">
        <v>64</v>
      </c>
      <c r="E9" s="70"/>
      <c r="F9" s="29"/>
      <c r="G9" s="27" t="s">
        <v>62</v>
      </c>
      <c r="H9" s="39" t="s">
        <v>30</v>
      </c>
      <c r="I9" s="37">
        <v>92737</v>
      </c>
      <c r="J9" s="31"/>
      <c r="K9" s="15"/>
    </row>
    <row r="10" spans="1:11" ht="21" customHeight="1">
      <c r="A10" s="33"/>
      <c r="B10" s="27"/>
      <c r="C10" s="82" t="s">
        <v>58</v>
      </c>
      <c r="D10" s="74"/>
      <c r="E10" s="32"/>
      <c r="F10" s="29"/>
      <c r="G10" s="27" t="s">
        <v>62</v>
      </c>
      <c r="H10" s="39" t="s">
        <v>3</v>
      </c>
      <c r="I10" s="37">
        <v>116857</v>
      </c>
      <c r="J10" s="31"/>
      <c r="K10" s="15"/>
    </row>
    <row r="11" spans="1:11" ht="21" customHeight="1">
      <c r="A11" s="33"/>
      <c r="B11" s="27"/>
      <c r="C11" s="82" t="s">
        <v>44</v>
      </c>
      <c r="D11" s="74">
        <v>21600</v>
      </c>
      <c r="E11" s="32"/>
      <c r="F11" s="29"/>
      <c r="G11" s="27" t="s">
        <v>62</v>
      </c>
      <c r="H11" s="94" t="s">
        <v>29</v>
      </c>
      <c r="I11" s="84">
        <v>240746</v>
      </c>
      <c r="J11" s="37">
        <f>SUM(I9:I11)</f>
        <v>450340</v>
      </c>
      <c r="K11" s="15"/>
    </row>
    <row r="12" spans="1:11" ht="21" customHeight="1">
      <c r="A12" s="33"/>
      <c r="B12" s="27"/>
      <c r="C12" s="82" t="s">
        <v>55</v>
      </c>
      <c r="E12" s="32"/>
      <c r="F12" s="29"/>
      <c r="G12" s="25"/>
      <c r="H12" s="95"/>
      <c r="I12" s="37"/>
      <c r="J12" s="31"/>
      <c r="K12" s="15"/>
    </row>
    <row r="13" spans="1:11" ht="21" customHeight="1">
      <c r="A13" s="33"/>
      <c r="B13" s="27"/>
      <c r="C13" s="39" t="s">
        <v>54</v>
      </c>
      <c r="D13" s="74">
        <v>30000</v>
      </c>
      <c r="E13" s="31"/>
      <c r="F13" s="29"/>
      <c r="G13" s="27"/>
      <c r="H13" s="96"/>
      <c r="I13" s="37"/>
      <c r="J13" s="37"/>
      <c r="K13" s="15"/>
    </row>
    <row r="14" spans="1:11" ht="21" customHeight="1">
      <c r="A14" s="33"/>
      <c r="B14" s="27"/>
      <c r="C14" s="82" t="s">
        <v>43</v>
      </c>
      <c r="D14" s="74"/>
      <c r="E14" s="31"/>
      <c r="F14" s="29"/>
      <c r="G14" s="27"/>
      <c r="H14" s="96"/>
      <c r="I14" s="31"/>
      <c r="J14" s="31"/>
      <c r="K14" s="15"/>
    </row>
    <row r="15" spans="1:11" ht="21" customHeight="1">
      <c r="A15" s="33"/>
      <c r="B15" s="27"/>
      <c r="C15" s="82" t="s">
        <v>47</v>
      </c>
      <c r="D15" s="74"/>
      <c r="E15" s="31"/>
      <c r="F15" s="29"/>
      <c r="G15" s="27"/>
      <c r="H15" s="30"/>
      <c r="I15" s="28"/>
      <c r="J15" s="28"/>
      <c r="K15" s="15"/>
    </row>
    <row r="16" spans="1:11" ht="21" customHeight="1">
      <c r="A16" s="33"/>
      <c r="B16" s="27"/>
      <c r="C16" s="82" t="s">
        <v>57</v>
      </c>
      <c r="D16" s="74"/>
      <c r="E16" s="31"/>
      <c r="F16" s="29"/>
      <c r="G16" s="27"/>
      <c r="H16" s="30"/>
      <c r="I16" s="28"/>
      <c r="J16" s="28"/>
      <c r="K16" s="15"/>
    </row>
    <row r="17" spans="1:11" ht="21" customHeight="1">
      <c r="A17" s="33"/>
      <c r="B17" s="27"/>
      <c r="C17" s="82" t="s">
        <v>56</v>
      </c>
      <c r="D17" s="74">
        <v>168000</v>
      </c>
      <c r="E17" s="31"/>
      <c r="F17" s="29"/>
      <c r="G17" s="27"/>
      <c r="H17" s="30"/>
      <c r="I17" s="28"/>
      <c r="J17" s="28"/>
      <c r="K17" s="15"/>
    </row>
    <row r="18" spans="1:11" ht="21" customHeight="1">
      <c r="A18" s="33"/>
      <c r="B18" s="27"/>
      <c r="C18" s="82" t="s">
        <v>47</v>
      </c>
      <c r="D18" s="74"/>
      <c r="E18" s="31"/>
      <c r="F18" s="29"/>
      <c r="G18" s="27"/>
      <c r="H18" s="30"/>
      <c r="I18" s="28"/>
      <c r="J18" s="28"/>
      <c r="K18" s="15"/>
    </row>
    <row r="19" spans="1:11" ht="21" customHeight="1">
      <c r="A19" s="33"/>
      <c r="B19" s="27"/>
      <c r="C19" s="39" t="s">
        <v>59</v>
      </c>
      <c r="D19" s="74">
        <v>18000</v>
      </c>
      <c r="E19" s="32"/>
      <c r="F19" s="29"/>
      <c r="G19" s="27"/>
      <c r="H19" s="30"/>
      <c r="I19" s="28"/>
      <c r="J19" s="28"/>
      <c r="K19" s="15"/>
    </row>
    <row r="20" spans="1:11" ht="21" customHeight="1">
      <c r="A20" s="33"/>
      <c r="B20" s="27"/>
      <c r="C20" s="39" t="s">
        <v>45</v>
      </c>
      <c r="D20" s="74"/>
      <c r="E20" s="32"/>
      <c r="F20" s="29"/>
      <c r="G20" s="27"/>
      <c r="H20" s="30"/>
      <c r="I20" s="28"/>
      <c r="J20" s="28"/>
      <c r="K20" s="15"/>
    </row>
    <row r="21" spans="1:11" ht="21" customHeight="1">
      <c r="A21" s="33"/>
      <c r="B21" s="27"/>
      <c r="C21" s="39" t="s">
        <v>47</v>
      </c>
      <c r="D21" s="74"/>
      <c r="E21" s="32"/>
      <c r="F21" s="29"/>
      <c r="G21" s="27"/>
      <c r="H21" s="30"/>
      <c r="I21" s="28"/>
      <c r="J21" s="28"/>
      <c r="K21" s="15"/>
    </row>
    <row r="22" spans="1:11" ht="21" customHeight="1">
      <c r="A22" s="29"/>
      <c r="B22" s="27"/>
      <c r="C22" s="108" t="s">
        <v>60</v>
      </c>
      <c r="D22" s="109">
        <v>12000</v>
      </c>
      <c r="E22" s="74">
        <f>SUM(D10:D22)</f>
        <v>249600</v>
      </c>
      <c r="F22" s="29"/>
      <c r="G22" s="27"/>
      <c r="H22" s="30"/>
      <c r="I22" s="28"/>
      <c r="J22" s="28"/>
      <c r="K22" s="15"/>
    </row>
    <row r="23" spans="1:11" ht="21" customHeight="1">
      <c r="A23" s="29"/>
      <c r="B23" s="27"/>
      <c r="C23" s="82" t="s">
        <v>46</v>
      </c>
      <c r="D23" s="74"/>
      <c r="E23" s="31"/>
      <c r="F23" s="29"/>
      <c r="G23" s="27"/>
      <c r="H23" s="30"/>
      <c r="I23" s="28"/>
      <c r="J23" s="28"/>
      <c r="K23" s="15"/>
    </row>
    <row r="24" spans="1:11" ht="21" customHeight="1">
      <c r="A24" s="29"/>
      <c r="B24" s="27"/>
      <c r="C24" s="82" t="s">
        <v>47</v>
      </c>
      <c r="D24" s="74"/>
      <c r="E24" s="31"/>
      <c r="F24" s="29"/>
      <c r="G24" s="27"/>
      <c r="H24" s="30"/>
      <c r="I24" s="28"/>
      <c r="J24" s="28"/>
      <c r="K24" s="15"/>
    </row>
    <row r="25" spans="1:11" ht="21" customHeight="1">
      <c r="A25" s="29"/>
      <c r="B25" s="27"/>
      <c r="C25" s="44" t="s">
        <v>1</v>
      </c>
      <c r="D25" s="74"/>
      <c r="E25" s="31"/>
      <c r="F25" s="29"/>
      <c r="G25" s="27"/>
      <c r="H25" s="30"/>
      <c r="I25" s="28"/>
      <c r="J25" s="28"/>
      <c r="K25" s="15"/>
    </row>
    <row r="26" spans="1:11" ht="21" customHeight="1">
      <c r="A26" s="113"/>
      <c r="B26" s="114"/>
      <c r="C26" s="115" t="s">
        <v>5</v>
      </c>
      <c r="D26" s="75"/>
      <c r="E26" s="109">
        <v>14170</v>
      </c>
      <c r="F26" s="113"/>
      <c r="G26" s="99"/>
      <c r="H26" s="97"/>
      <c r="I26" s="112"/>
      <c r="J26" s="112"/>
      <c r="K26" s="15"/>
    </row>
    <row r="27" spans="1:11" ht="17.25" customHeight="1">
      <c r="A27" s="27"/>
      <c r="B27" s="71"/>
      <c r="C27" s="120" t="s">
        <v>51</v>
      </c>
      <c r="D27" s="85"/>
      <c r="E27" s="85">
        <f>SUM(E8:E26)</f>
        <v>263770</v>
      </c>
      <c r="F27" s="27"/>
      <c r="G27" s="27"/>
      <c r="H27" s="120" t="s">
        <v>51</v>
      </c>
      <c r="I27" s="27"/>
      <c r="J27" s="116">
        <f>SUM(J10:J26)</f>
        <v>450340</v>
      </c>
      <c r="K27" s="15"/>
    </row>
    <row r="28" spans="1:11" ht="17.25" customHeight="1">
      <c r="A28" s="27"/>
      <c r="B28" s="71"/>
      <c r="C28" s="120"/>
      <c r="D28" s="85"/>
      <c r="E28" s="85"/>
      <c r="F28" s="27"/>
      <c r="G28" s="27"/>
      <c r="H28" s="120"/>
      <c r="I28" s="27"/>
      <c r="J28" s="85"/>
      <c r="K28" s="15"/>
    </row>
    <row r="29" spans="1:11" ht="17.25" customHeight="1">
      <c r="A29" s="27"/>
      <c r="B29" s="71"/>
      <c r="C29" s="120"/>
      <c r="D29" s="85"/>
      <c r="E29" s="85"/>
      <c r="F29" s="27"/>
      <c r="G29" s="27"/>
      <c r="H29" s="120"/>
      <c r="I29" s="27"/>
      <c r="J29" s="85"/>
      <c r="K29" s="15"/>
    </row>
    <row r="30" spans="1:11" ht="17.25" customHeight="1">
      <c r="A30" s="27"/>
      <c r="B30" s="71"/>
      <c r="C30" s="120"/>
      <c r="D30" s="85"/>
      <c r="E30" s="121" t="s">
        <v>63</v>
      </c>
      <c r="F30" s="27"/>
      <c r="G30" s="27"/>
      <c r="H30" s="120"/>
      <c r="I30" s="27"/>
      <c r="J30" s="121"/>
      <c r="K30" s="15"/>
    </row>
    <row r="31" spans="1:11" ht="17.25" customHeight="1">
      <c r="A31" s="99"/>
      <c r="B31" s="114"/>
      <c r="C31" s="119"/>
      <c r="D31" s="117"/>
      <c r="E31" s="124"/>
      <c r="F31" s="99"/>
      <c r="G31" s="99"/>
      <c r="H31" s="119"/>
      <c r="I31" s="99"/>
      <c r="J31" s="117"/>
      <c r="K31" s="15"/>
    </row>
    <row r="32" spans="1:11" ht="18" customHeight="1">
      <c r="A32" s="110"/>
      <c r="B32" s="71"/>
      <c r="C32" s="120" t="s">
        <v>52</v>
      </c>
      <c r="D32" s="52"/>
      <c r="E32" s="52">
        <f>E27</f>
        <v>263770</v>
      </c>
      <c r="F32" s="110"/>
      <c r="G32" s="27"/>
      <c r="H32" s="120" t="s">
        <v>52</v>
      </c>
      <c r="I32" s="111"/>
      <c r="J32" s="52">
        <f>J27</f>
        <v>450340</v>
      </c>
      <c r="K32" s="15"/>
    </row>
    <row r="33" spans="1:11" ht="18" customHeight="1">
      <c r="A33" s="29"/>
      <c r="B33" s="27"/>
      <c r="C33" s="44" t="s">
        <v>21</v>
      </c>
      <c r="D33" s="74"/>
      <c r="E33" s="31">
        <v>21712</v>
      </c>
      <c r="F33" s="29"/>
      <c r="G33" s="27"/>
      <c r="H33" s="30"/>
      <c r="I33" s="28"/>
      <c r="J33" s="28"/>
      <c r="K33" s="15"/>
    </row>
    <row r="34" spans="1:11" ht="18" customHeight="1">
      <c r="A34" s="29"/>
      <c r="B34" s="27"/>
      <c r="C34" s="44" t="s">
        <v>49</v>
      </c>
      <c r="D34" s="74"/>
      <c r="E34" s="31"/>
      <c r="F34" s="29"/>
      <c r="G34" s="27"/>
      <c r="H34" s="30"/>
      <c r="I34" s="28"/>
      <c r="J34" s="28"/>
      <c r="K34" s="15"/>
    </row>
    <row r="35" spans="1:11" ht="18" customHeight="1">
      <c r="A35" s="29"/>
      <c r="B35" s="27"/>
      <c r="C35" s="44" t="s">
        <v>50</v>
      </c>
      <c r="D35" s="74"/>
      <c r="E35" s="31">
        <v>70000</v>
      </c>
      <c r="F35" s="29"/>
      <c r="G35" s="27"/>
      <c r="H35" s="30"/>
      <c r="I35" s="28"/>
      <c r="J35" s="28"/>
      <c r="K35" s="15"/>
    </row>
    <row r="36" spans="1:10" ht="18" customHeight="1">
      <c r="A36" s="29"/>
      <c r="B36" s="27"/>
      <c r="C36" s="44" t="s">
        <v>38</v>
      </c>
      <c r="D36" s="76"/>
      <c r="E36" s="31"/>
      <c r="F36" s="29"/>
      <c r="G36" s="27"/>
      <c r="H36" s="30"/>
      <c r="I36" s="28"/>
      <c r="J36" s="28"/>
    </row>
    <row r="37" spans="1:10" ht="18" customHeight="1">
      <c r="A37" s="29"/>
      <c r="B37" s="27"/>
      <c r="C37" s="44" t="s">
        <v>20</v>
      </c>
      <c r="D37" s="74"/>
      <c r="E37" s="31">
        <v>7575</v>
      </c>
      <c r="F37" s="29"/>
      <c r="G37" s="27"/>
      <c r="H37" s="30"/>
      <c r="I37" s="28"/>
      <c r="J37" s="28"/>
    </row>
    <row r="38" spans="1:10" ht="18" customHeight="1">
      <c r="A38" s="29"/>
      <c r="B38" s="71"/>
      <c r="C38" s="83" t="s">
        <v>39</v>
      </c>
      <c r="D38" s="74"/>
      <c r="E38" s="31">
        <v>1000</v>
      </c>
      <c r="F38" s="29"/>
      <c r="G38" s="27"/>
      <c r="H38" s="30"/>
      <c r="I38" s="28"/>
      <c r="J38" s="28"/>
    </row>
    <row r="39" spans="1:10" ht="18" customHeight="1">
      <c r="A39" s="29"/>
      <c r="B39" s="27"/>
      <c r="C39" s="83" t="s">
        <v>18</v>
      </c>
      <c r="D39" s="30"/>
      <c r="E39" s="28"/>
      <c r="F39" s="29"/>
      <c r="G39" s="27"/>
      <c r="H39" s="30"/>
      <c r="I39" s="28"/>
      <c r="J39" s="28"/>
    </row>
    <row r="40" spans="1:10" ht="18" customHeight="1">
      <c r="A40" s="38"/>
      <c r="B40" s="72"/>
      <c r="C40" s="44" t="s">
        <v>19</v>
      </c>
      <c r="D40" s="30"/>
      <c r="E40" s="31">
        <v>5798</v>
      </c>
      <c r="F40" s="29"/>
      <c r="G40" s="27"/>
      <c r="H40" s="30"/>
      <c r="I40" s="28"/>
      <c r="J40" s="28"/>
    </row>
    <row r="41" spans="1:10" ht="18" customHeight="1">
      <c r="A41" s="38"/>
      <c r="B41" s="72"/>
      <c r="C41" s="44" t="s">
        <v>40</v>
      </c>
      <c r="D41" s="30"/>
      <c r="E41" s="31">
        <v>4000</v>
      </c>
      <c r="F41" s="29"/>
      <c r="G41" s="27"/>
      <c r="H41" s="30"/>
      <c r="I41" s="28"/>
      <c r="J41" s="28"/>
    </row>
    <row r="42" spans="1:10" ht="18" customHeight="1">
      <c r="A42" s="51" t="s">
        <v>2</v>
      </c>
      <c r="B42" s="53">
        <v>2</v>
      </c>
      <c r="C42" s="44" t="s">
        <v>27</v>
      </c>
      <c r="D42" s="30"/>
      <c r="E42" s="31">
        <v>76485</v>
      </c>
      <c r="F42" s="29"/>
      <c r="G42" s="27"/>
      <c r="H42" s="30"/>
      <c r="I42" s="28"/>
      <c r="J42" s="28"/>
    </row>
    <row r="43" spans="1:10" ht="18" customHeight="1">
      <c r="A43" s="43"/>
      <c r="B43" s="72"/>
      <c r="C43" s="39"/>
      <c r="D43" s="30"/>
      <c r="E43" s="31"/>
      <c r="F43" s="29"/>
      <c r="G43" s="27"/>
      <c r="H43" s="30"/>
      <c r="I43" s="28"/>
      <c r="J43" s="28"/>
    </row>
    <row r="44" spans="1:10" ht="18" customHeight="1" thickBot="1">
      <c r="A44" s="40"/>
      <c r="B44" s="41"/>
      <c r="C44" s="89" t="s">
        <v>36</v>
      </c>
      <c r="D44" s="90"/>
      <c r="E44" s="91">
        <f>SUM(E32:E43)</f>
        <v>450340</v>
      </c>
      <c r="F44" s="40"/>
      <c r="G44" s="41"/>
      <c r="H44" s="89" t="s">
        <v>36</v>
      </c>
      <c r="I44" s="42"/>
      <c r="J44" s="91">
        <f>J32</f>
        <v>450340</v>
      </c>
    </row>
    <row r="45" ht="18" customHeight="1" thickTop="1"/>
    <row r="46" ht="18" customHeight="1"/>
    <row r="47" ht="18" customHeight="1"/>
    <row r="48" ht="18" customHeight="1"/>
    <row r="49" ht="18" customHeight="1"/>
    <row r="50" ht="18" customHeight="1"/>
  </sheetData>
  <mergeCells count="5">
    <mergeCell ref="A1:J1"/>
    <mergeCell ref="A5:J5"/>
    <mergeCell ref="F7:H7"/>
    <mergeCell ref="A7:C7"/>
    <mergeCell ref="A3:J3"/>
  </mergeCells>
  <printOptions/>
  <pageMargins left="0.54" right="0.58" top="0.48" bottom="0.57" header="0.13" footer="0.41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2"/>
  <sheetViews>
    <sheetView workbookViewId="0" topLeftCell="A2">
      <selection activeCell="A9" sqref="A9"/>
    </sheetView>
  </sheetViews>
  <sheetFormatPr defaultColWidth="9.140625" defaultRowHeight="12.75"/>
  <cols>
    <col min="1" max="1" width="39.28125" style="0" customWidth="1"/>
    <col min="2" max="2" width="12.421875" style="0" customWidth="1"/>
    <col min="3" max="3" width="13.140625" style="0" customWidth="1"/>
    <col min="4" max="4" width="40.00390625" style="0" customWidth="1"/>
    <col min="5" max="5" width="12.421875" style="0" customWidth="1"/>
    <col min="6" max="6" width="13.28125" style="0" customWidth="1"/>
    <col min="7" max="7" width="8.00390625" style="0" customWidth="1"/>
  </cols>
  <sheetData>
    <row r="1" spans="1:8" ht="18" customHeight="1">
      <c r="A1" s="130" t="s">
        <v>17</v>
      </c>
      <c r="B1" s="131"/>
      <c r="C1" s="131"/>
      <c r="D1" s="131"/>
      <c r="E1" s="131"/>
      <c r="F1" s="132"/>
      <c r="G1" s="53"/>
      <c r="H1" s="53"/>
    </row>
    <row r="2" spans="1:8" ht="11.25" customHeight="1">
      <c r="A2" s="103"/>
      <c r="B2" s="53"/>
      <c r="C2" s="53"/>
      <c r="D2" s="53"/>
      <c r="E2" s="53"/>
      <c r="F2" s="100"/>
      <c r="G2" s="54"/>
      <c r="H2" s="55"/>
    </row>
    <row r="3" spans="1:8" ht="13.5" customHeight="1">
      <c r="A3" s="133" t="s">
        <v>35</v>
      </c>
      <c r="B3" s="134"/>
      <c r="C3" s="134"/>
      <c r="D3" s="134"/>
      <c r="E3" s="134"/>
      <c r="F3" s="135"/>
      <c r="G3" s="53"/>
      <c r="H3" s="53"/>
    </row>
    <row r="4" spans="1:8" ht="11.25" customHeight="1">
      <c r="A4" s="103"/>
      <c r="B4" s="53"/>
      <c r="C4" s="53"/>
      <c r="D4" s="53"/>
      <c r="E4" s="53"/>
      <c r="F4" s="100"/>
      <c r="G4" s="54"/>
      <c r="H4" s="55"/>
    </row>
    <row r="5" spans="1:8" ht="15.75" customHeight="1">
      <c r="A5" s="136" t="s">
        <v>33</v>
      </c>
      <c r="B5" s="137"/>
      <c r="C5" s="137"/>
      <c r="D5" s="137"/>
      <c r="E5" s="137"/>
      <c r="F5" s="138"/>
      <c r="G5" s="53"/>
      <c r="H5" s="53"/>
    </row>
    <row r="6" spans="1:8" ht="14.25" customHeight="1">
      <c r="A6" s="104"/>
      <c r="B6" s="101"/>
      <c r="C6" s="101"/>
      <c r="D6" s="101"/>
      <c r="E6" s="101"/>
      <c r="F6" s="102"/>
      <c r="G6" s="53"/>
      <c r="H6" s="53"/>
    </row>
    <row r="7" spans="1:6" ht="15.75" customHeight="1">
      <c r="A7" s="62" t="s">
        <v>9</v>
      </c>
      <c r="B7" s="105" t="s">
        <v>37</v>
      </c>
      <c r="C7" s="105" t="s">
        <v>37</v>
      </c>
      <c r="D7" s="63" t="s">
        <v>10</v>
      </c>
      <c r="E7" s="105" t="s">
        <v>37</v>
      </c>
      <c r="F7" s="105" t="s">
        <v>37</v>
      </c>
    </row>
    <row r="8" spans="1:6" ht="15.75" customHeight="1">
      <c r="A8" s="17" t="s">
        <v>66</v>
      </c>
      <c r="B8" s="65"/>
      <c r="C8" s="56"/>
      <c r="D8" s="21" t="s">
        <v>41</v>
      </c>
      <c r="E8" s="1"/>
      <c r="F8" s="65">
        <v>37085</v>
      </c>
    </row>
    <row r="9" spans="1:6" ht="15.75" customHeight="1">
      <c r="A9" s="93" t="s">
        <v>28</v>
      </c>
      <c r="B9" s="65"/>
      <c r="C9" s="129">
        <v>76485</v>
      </c>
      <c r="D9" s="106" t="s">
        <v>42</v>
      </c>
      <c r="E9" s="57"/>
      <c r="F9" s="9"/>
    </row>
    <row r="10" spans="1:6" ht="14.25" customHeight="1">
      <c r="A10" s="18"/>
      <c r="B10" s="7"/>
      <c r="C10" s="65"/>
      <c r="D10" s="11" t="s">
        <v>12</v>
      </c>
      <c r="E10" s="2"/>
      <c r="F10" s="3"/>
    </row>
    <row r="11" spans="1:8" ht="14.25" customHeight="1">
      <c r="A11" s="4"/>
      <c r="B11" s="6"/>
      <c r="C11" s="48"/>
      <c r="D11" s="4" t="s">
        <v>65</v>
      </c>
      <c r="E11" s="65">
        <v>6000</v>
      </c>
      <c r="F11" s="64"/>
      <c r="H11" s="5"/>
    </row>
    <row r="12" spans="1:6" ht="14.25" customHeight="1">
      <c r="A12" s="58"/>
      <c r="B12" s="6"/>
      <c r="C12" s="20"/>
      <c r="D12" s="4" t="s">
        <v>68</v>
      </c>
      <c r="E12" s="66">
        <v>8400</v>
      </c>
      <c r="F12" s="22"/>
    </row>
    <row r="13" spans="1:6" ht="14.25" customHeight="1">
      <c r="A13" s="4"/>
      <c r="B13" s="6"/>
      <c r="C13" s="59"/>
      <c r="D13" s="34"/>
      <c r="E13" s="2"/>
      <c r="F13" s="65">
        <f>SUM(E11:E12)</f>
        <v>14400</v>
      </c>
    </row>
    <row r="14" spans="1:6" ht="14.25" customHeight="1">
      <c r="A14" s="4"/>
      <c r="B14" s="6"/>
      <c r="C14" s="60"/>
      <c r="D14" s="128" t="s">
        <v>13</v>
      </c>
      <c r="E14" s="2"/>
      <c r="F14" s="65">
        <v>25000</v>
      </c>
    </row>
    <row r="15" spans="1:6" ht="14.25" customHeight="1">
      <c r="A15" s="4"/>
      <c r="B15" s="6"/>
      <c r="C15" s="59"/>
      <c r="D15" s="107" t="s">
        <v>67</v>
      </c>
      <c r="E15" s="2"/>
      <c r="F15" s="4"/>
    </row>
    <row r="16" spans="1:6" ht="14.25" customHeight="1">
      <c r="A16" s="4"/>
      <c r="B16" s="2"/>
      <c r="C16" s="19"/>
      <c r="D16" s="8"/>
      <c r="E16" s="2"/>
      <c r="F16" s="2"/>
    </row>
    <row r="17" spans="1:6" ht="14.25" customHeight="1" thickBot="1">
      <c r="A17" s="127" t="s">
        <v>36</v>
      </c>
      <c r="B17" s="12"/>
      <c r="C17" s="67">
        <f>SUM(C8:C16)</f>
        <v>76485</v>
      </c>
      <c r="D17" s="89" t="s">
        <v>36</v>
      </c>
      <c r="E17" s="61"/>
      <c r="F17" s="67">
        <f>SUM(F8:F16)</f>
        <v>76485</v>
      </c>
    </row>
    <row r="18" ht="14.25" customHeight="1" thickTop="1">
      <c r="E18" s="13"/>
    </row>
    <row r="19" ht="14.25" customHeight="1"/>
    <row r="20" ht="14.25" customHeight="1"/>
    <row r="21" ht="14.25" customHeight="1"/>
    <row r="22" ht="12.75">
      <c r="E22" s="14"/>
    </row>
  </sheetData>
  <mergeCells count="3">
    <mergeCell ref="A1:F1"/>
    <mergeCell ref="A5:F5"/>
    <mergeCell ref="A3:F3"/>
  </mergeCells>
  <printOptions/>
  <pageMargins left="0.74" right="0.08" top="0.62" bottom="0.51" header="0.3" footer="0.31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Puttur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MICDA</dc:creator>
  <cp:keywords/>
  <dc:description/>
  <cp:lastModifiedBy>Sowmya</cp:lastModifiedBy>
  <cp:lastPrinted>2002-06-16T15:00:11Z</cp:lastPrinted>
  <dcterms:created xsi:type="dcterms:W3CDTF">2002-06-14T04:05:36Z</dcterms:created>
  <dcterms:modified xsi:type="dcterms:W3CDTF">2004-10-04T03:21:38Z</dcterms:modified>
  <cp:category/>
  <cp:version/>
  <cp:contentType/>
  <cp:contentStatus/>
</cp:coreProperties>
</file>