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Budget Summar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<sst xmlns="http://schemas.openxmlformats.org/spreadsheetml/2006/main" count="28" uniqueCount="28">
  <si>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CATEGORY</t>
  </si>
  <si>
    <t>NO.</t>
  </si>
  <si>
    <t>NO. TIMES PER YEAR</t>
  </si>
  <si>
    <t>TOTAL (Rs)</t>
  </si>
  <si>
    <t>TOTAL FOR ONE YEAR</t>
  </si>
  <si>
    <t>Budget Summary</t>
  </si>
  <si>
    <t>Land</t>
  </si>
  <si>
    <t>Stamp Duty</t>
  </si>
  <si>
    <t>WC (Toilet)</t>
  </si>
  <si>
    <t>Bathroom</t>
  </si>
  <si>
    <t>Hand Pump and tank</t>
  </si>
  <si>
    <t>Small Trolley for concrete</t>
  </si>
  <si>
    <t>600 ft 0.75 inch concrete</t>
  </si>
  <si>
    <t>600 ft large size gravel</t>
  </si>
  <si>
    <t>Asha Samajik Vidyalaya, Rajatalab</t>
  </si>
  <si>
    <t>Iron rods for RCC (in quintals)</t>
  </si>
  <si>
    <t>Bricks</t>
  </si>
  <si>
    <t>UNIT PRICE (Rs)</t>
  </si>
  <si>
    <t>White gravel (in # trolleys)</t>
  </si>
  <si>
    <t>Cement (in # bags)</t>
  </si>
  <si>
    <t>Electrical wiring</t>
  </si>
  <si>
    <t>Doors and windows</t>
  </si>
  <si>
    <t>Paint</t>
  </si>
  <si>
    <t>Labour</t>
  </si>
  <si>
    <t>&lt;- 14000?</t>
  </si>
  <si>
    <t>Teachers' Salary</t>
  </si>
  <si>
    <t>???</t>
  </si>
  <si>
    <t>TOTAL (USD)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</si>
</sst>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,##0.00_);_(* \(##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u val="singleAccounting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4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7.28125" style="0" customWidth="1"/>
    <col min="2" max="2" width="14.28125" style="1" customWidth="1"/>
    <col min="3" max="3" width="7.421875" style="0" customWidth="1"/>
    <col min="4" max="4" width="11.421875" style="0" customWidth="1"/>
    <col min="5" max="5" width="12.140625" style="1" customWidth="1"/>
    <col min="7" max="7" width="11.8515625" style="0" customWidth="1"/>
  </cols>
  <sheetData>
    <row r="1" spans="1:5" ht="20.25">
      <c r="A1" s="9" t="s">
        <v>14</v>
      </c>
      <c r="B1" s="9"/>
      <c r="C1" s="9"/>
      <c r="D1" s="9"/>
      <c r="E1" s="9"/>
    </row>
    <row r="3" spans="1:5" ht="17.25">
      <c r="A3" s="10" t="s">
        <v>5</v>
      </c>
      <c r="B3" s="10"/>
      <c r="C3" s="10"/>
      <c r="D3" s="10"/>
      <c r="E3" s="10"/>
    </row>
    <row r="5" spans="1:7" ht="25.5">
      <c r="A5" s="7" t="s">
        <v>0</v>
      </c>
      <c r="B5" s="8" t="s">
        <v>17</v>
      </c>
      <c r="C5" s="7" t="s">
        <v>1</v>
      </c>
      <c r="D5" s="7" t="s">
        <v>2</v>
      </c>
      <c r="E5" s="8" t="s">
        <v>3</v>
      </c>
      <c r="G5" t="s">
        <v>27</v>
      </c>
    </row>
    <row r="6" spans="1:5" ht="12.75">
      <c r="A6" s="3"/>
      <c r="B6" s="4"/>
      <c r="C6" s="3"/>
      <c r="D6" s="3"/>
      <c r="E6" s="4"/>
    </row>
    <row r="7" spans="1:7" ht="12.75">
      <c r="A7" s="3" t="s">
        <v>6</v>
      </c>
      <c r="B7" s="4">
        <v>100000</v>
      </c>
      <c r="C7" s="3">
        <v>1</v>
      </c>
      <c r="D7" s="3">
        <v>1</v>
      </c>
      <c r="E7" s="4">
        <f aca="true" t="shared" si="0" ref="E7:E23">B7*C7*D7</f>
        <v>100000</v>
      </c>
      <c r="G7" s="1">
        <f>E7/45</f>
        <v>2222.222222222222</v>
      </c>
    </row>
    <row r="8" spans="1:7" ht="12.75">
      <c r="A8" s="3" t="s">
        <v>7</v>
      </c>
      <c r="B8" s="4">
        <v>40000</v>
      </c>
      <c r="C8" s="3">
        <v>1</v>
      </c>
      <c r="D8" s="3">
        <v>1</v>
      </c>
      <c r="E8" s="4">
        <f t="shared" si="0"/>
        <v>40000</v>
      </c>
      <c r="G8" s="1">
        <f aca="true" t="shared" si="1" ref="G8:G24">E8/45</f>
        <v>888.8888888888889</v>
      </c>
    </row>
    <row r="9" spans="1:7" ht="12.75">
      <c r="A9" s="3" t="s">
        <v>10</v>
      </c>
      <c r="B9" s="4">
        <v>25000</v>
      </c>
      <c r="C9" s="3">
        <v>1</v>
      </c>
      <c r="D9" s="3">
        <v>1</v>
      </c>
      <c r="E9" s="4">
        <f t="shared" si="0"/>
        <v>25000</v>
      </c>
      <c r="G9" s="1">
        <f t="shared" si="1"/>
        <v>555.5555555555555</v>
      </c>
    </row>
    <row r="10" spans="1:7" ht="12.75">
      <c r="A10" s="3" t="s">
        <v>8</v>
      </c>
      <c r="B10" s="4">
        <v>10000</v>
      </c>
      <c r="C10" s="3">
        <v>2</v>
      </c>
      <c r="D10" s="3">
        <v>1</v>
      </c>
      <c r="E10" s="4">
        <f t="shared" si="0"/>
        <v>20000</v>
      </c>
      <c r="G10" s="1">
        <f t="shared" si="1"/>
        <v>444.44444444444446</v>
      </c>
    </row>
    <row r="11" spans="1:7" ht="12.75">
      <c r="A11" s="3" t="s">
        <v>9</v>
      </c>
      <c r="B11" s="4">
        <v>10000</v>
      </c>
      <c r="C11" s="3">
        <v>1</v>
      </c>
      <c r="D11" s="3">
        <v>1</v>
      </c>
      <c r="E11" s="4">
        <f t="shared" si="0"/>
        <v>10000</v>
      </c>
      <c r="G11" s="1">
        <f t="shared" si="1"/>
        <v>222.22222222222223</v>
      </c>
    </row>
    <row r="12" spans="1:7" ht="12.75">
      <c r="A12" s="3" t="s">
        <v>11</v>
      </c>
      <c r="B12" s="4">
        <v>1600</v>
      </c>
      <c r="C12" s="3">
        <v>1</v>
      </c>
      <c r="D12" s="3">
        <v>1</v>
      </c>
      <c r="E12" s="4">
        <f t="shared" si="0"/>
        <v>1600</v>
      </c>
      <c r="G12" s="1">
        <f t="shared" si="1"/>
        <v>35.55555555555556</v>
      </c>
    </row>
    <row r="13" spans="1:7" ht="12.75">
      <c r="A13" s="3" t="s">
        <v>12</v>
      </c>
      <c r="B13" s="4">
        <v>1300</v>
      </c>
      <c r="C13" s="3">
        <v>6</v>
      </c>
      <c r="D13" s="3">
        <v>1</v>
      </c>
      <c r="E13" s="4">
        <f t="shared" si="0"/>
        <v>7800</v>
      </c>
      <c r="F13" t="s">
        <v>24</v>
      </c>
      <c r="G13" s="1">
        <f t="shared" si="1"/>
        <v>173.33333333333334</v>
      </c>
    </row>
    <row r="14" spans="1:7" ht="12.75">
      <c r="A14" s="3" t="s">
        <v>13</v>
      </c>
      <c r="B14" s="4">
        <v>14000</v>
      </c>
      <c r="C14" s="3">
        <v>1</v>
      </c>
      <c r="D14" s="3">
        <v>1</v>
      </c>
      <c r="E14" s="4">
        <f t="shared" si="0"/>
        <v>14000</v>
      </c>
      <c r="G14" s="1">
        <f t="shared" si="1"/>
        <v>311.1111111111111</v>
      </c>
    </row>
    <row r="15" spans="1:7" ht="12.75">
      <c r="A15" s="3" t="s">
        <v>15</v>
      </c>
      <c r="B15" s="4">
        <v>2800</v>
      </c>
      <c r="C15" s="3">
        <v>20</v>
      </c>
      <c r="D15" s="3">
        <v>1</v>
      </c>
      <c r="E15" s="4">
        <f t="shared" si="0"/>
        <v>56000</v>
      </c>
      <c r="G15" s="1">
        <f t="shared" si="1"/>
        <v>1244.4444444444443</v>
      </c>
    </row>
    <row r="16" spans="1:7" ht="12.75">
      <c r="A16" s="3" t="s">
        <v>16</v>
      </c>
      <c r="B16" s="4">
        <v>1.75</v>
      </c>
      <c r="C16" s="3">
        <v>40000</v>
      </c>
      <c r="D16" s="3">
        <v>1</v>
      </c>
      <c r="E16" s="4">
        <f t="shared" si="0"/>
        <v>70000</v>
      </c>
      <c r="G16" s="1">
        <f t="shared" si="1"/>
        <v>1555.5555555555557</v>
      </c>
    </row>
    <row r="17" spans="1:7" ht="12.75">
      <c r="A17" s="3" t="s">
        <v>19</v>
      </c>
      <c r="B17" s="4">
        <v>165</v>
      </c>
      <c r="C17" s="3">
        <v>340</v>
      </c>
      <c r="D17" s="3">
        <v>1</v>
      </c>
      <c r="E17" s="4">
        <f t="shared" si="0"/>
        <v>56100</v>
      </c>
      <c r="G17" s="1">
        <f t="shared" si="1"/>
        <v>1246.6666666666667</v>
      </c>
    </row>
    <row r="18" spans="1:7" ht="12.75">
      <c r="A18" s="3" t="s">
        <v>18</v>
      </c>
      <c r="B18" s="4">
        <v>700</v>
      </c>
      <c r="C18" s="3">
        <v>15</v>
      </c>
      <c r="D18" s="3">
        <v>1</v>
      </c>
      <c r="E18" s="4">
        <f t="shared" si="0"/>
        <v>10500</v>
      </c>
      <c r="G18" s="1">
        <f t="shared" si="1"/>
        <v>233.33333333333334</v>
      </c>
    </row>
    <row r="19" spans="1:7" ht="12.75">
      <c r="A19" s="3" t="s">
        <v>20</v>
      </c>
      <c r="B19" s="4">
        <v>15000</v>
      </c>
      <c r="C19" s="3">
        <v>1</v>
      </c>
      <c r="D19" s="3">
        <v>1</v>
      </c>
      <c r="E19" s="4">
        <f t="shared" si="0"/>
        <v>15000</v>
      </c>
      <c r="G19" s="1">
        <f t="shared" si="1"/>
        <v>333.3333333333333</v>
      </c>
    </row>
    <row r="20" spans="1:7" ht="12.75">
      <c r="A20" s="3" t="s">
        <v>21</v>
      </c>
      <c r="B20" s="4">
        <v>30000</v>
      </c>
      <c r="C20" s="3">
        <v>1</v>
      </c>
      <c r="D20" s="3">
        <v>1</v>
      </c>
      <c r="E20" s="4">
        <f t="shared" si="0"/>
        <v>30000</v>
      </c>
      <c r="G20" s="1">
        <f t="shared" si="1"/>
        <v>666.6666666666666</v>
      </c>
    </row>
    <row r="21" spans="1:7" ht="12.75">
      <c r="A21" s="3" t="s">
        <v>22</v>
      </c>
      <c r="B21" s="4">
        <v>20000</v>
      </c>
      <c r="C21" s="3">
        <v>1</v>
      </c>
      <c r="D21" s="3">
        <v>1</v>
      </c>
      <c r="E21" s="4">
        <f t="shared" si="0"/>
        <v>20000</v>
      </c>
      <c r="G21" s="1">
        <f t="shared" si="1"/>
        <v>444.44444444444446</v>
      </c>
    </row>
    <row r="22" spans="1:7" ht="12.75">
      <c r="A22" s="3" t="s">
        <v>23</v>
      </c>
      <c r="B22" s="4">
        <v>68000</v>
      </c>
      <c r="C22" s="3">
        <v>1</v>
      </c>
      <c r="D22" s="3">
        <v>1</v>
      </c>
      <c r="E22" s="4">
        <f t="shared" si="0"/>
        <v>68000</v>
      </c>
      <c r="G22" s="1">
        <f t="shared" si="1"/>
        <v>1511.111111111111</v>
      </c>
    </row>
    <row r="23" spans="1:7" ht="12.75">
      <c r="A23" s="3" t="s">
        <v>25</v>
      </c>
      <c r="B23" s="4">
        <v>1000</v>
      </c>
      <c r="C23" s="3">
        <v>4</v>
      </c>
      <c r="D23" s="3">
        <v>12</v>
      </c>
      <c r="E23" s="4">
        <f t="shared" si="0"/>
        <v>48000</v>
      </c>
      <c r="F23" t="s">
        <v>26</v>
      </c>
      <c r="G23" s="1">
        <f t="shared" si="1"/>
        <v>1066.6666666666667</v>
      </c>
    </row>
    <row r="24" spans="1:7" ht="12.75">
      <c r="A24" s="5" t="s">
        <v>4</v>
      </c>
      <c r="B24" s="6"/>
      <c r="C24" s="5"/>
      <c r="D24" s="5"/>
      <c r="E24" s="6">
        <f>SUM(E7:E23)</f>
        <v>592000</v>
      </c>
      <c r="G24" s="1">
        <f t="shared" si="1"/>
        <v>13155.555555555555</v>
      </c>
    </row>
    <row r="31" ht="12.75">
      <c r="E31" s="2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Asha for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Prasanna Pendse</dc:creator>
  <cp:keywords/>
  <dc:description/>
  <cp:lastModifiedBy>Prasanna Pendse</cp:lastModifiedBy>
  <cp:lastPrinted>2004-05-07T05:31:18Z</cp:lastPrinted>
  <dcterms:created xsi:type="dcterms:W3CDTF">2004-05-07T04:48:22Z</dcterms:created>
  <dcterms:modified xsi:type="dcterms:W3CDTF">2004-05-25T03:31:09Z</dcterms:modified>
  <cp:category/>
  <cp:version/>
  <cp:contentType/>
  <cp:contentStatus/>
</cp:coreProperties>
</file>