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545" windowHeight="11340" activeTab="0"/>
  </bookViews>
  <sheets>
    <sheet name="Rupees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<sst xmlns="http://schemas.openxmlformats.org/spreadsheetml/2006/main" count="71" uniqueCount="65">
  <si>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Salaries</t>
  </si>
  <si>
    <t xml:space="preserve">Recreation </t>
  </si>
  <si>
    <t>(grains, fruits, milk, vegetables and kitchen expenses)</t>
  </si>
  <si>
    <t xml:space="preserve">Life skill training / Group sessions expenses </t>
  </si>
  <si>
    <t>Stipend</t>
  </si>
  <si>
    <t>Details</t>
  </si>
  <si>
    <t>Social Worker</t>
  </si>
  <si>
    <t>Sr.No</t>
  </si>
  <si>
    <t>Heads</t>
  </si>
  <si>
    <t>Doctor / Medical staff (Proprotionate)</t>
  </si>
  <si>
    <t>(Medicines, hospitalisation,diagnosis, travelling etc)</t>
  </si>
  <si>
    <t>Repatriation</t>
  </si>
  <si>
    <t>Cook</t>
  </si>
  <si>
    <t>6000 * 12</t>
  </si>
  <si>
    <t>Office staff (Propotionate)</t>
  </si>
  <si>
    <t>Administration cost</t>
  </si>
  <si>
    <t>Communication</t>
  </si>
  <si>
    <t>Training cost</t>
  </si>
  <si>
    <t>Rent</t>
  </si>
  <si>
    <t>Utilities</t>
  </si>
  <si>
    <t>(Raw material for the training programme)</t>
  </si>
  <si>
    <t>Clothing / footwear</t>
  </si>
  <si>
    <t>Rs. 2000 * 12</t>
  </si>
  <si>
    <t>Rs. 3000 * 12</t>
  </si>
  <si>
    <t>Conveyance for vocational training</t>
  </si>
  <si>
    <t>Vocational Training Activity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</si>
  <si>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</si>
  <si>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</si>
  <si>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</si>
  <si>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</si>
  <si>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</si>
  <si>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</si>
  <si>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</si>
  <si>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</si>
  <si>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</si>
  <si>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Carpentry : 10 boys in 2 batches</t>
  </si>
  <si>
    <t>Screen printing : 10 boys in 2 batches</t>
  </si>
  <si>
    <t>Welding :  10 boys in 2 batches</t>
  </si>
  <si>
    <t>Rs.400*4months*10 youth</t>
  </si>
  <si>
    <t>Maintainance of Youth</t>
  </si>
  <si>
    <t>Medical and Detox (Proportionate)</t>
  </si>
  <si>
    <t>6600 * 12</t>
  </si>
  <si>
    <t>Vocational Training</t>
  </si>
  <si>
    <t>Requested from</t>
  </si>
  <si>
    <t xml:space="preserve">(printing &amp; stationery, postage, AMC's, conveyance, fuel for car, </t>
  </si>
  <si>
    <t>repairs of office premises, communication, office equipment etc.)</t>
  </si>
  <si>
    <t>Repair &amp; Maintainance - vocational training centre</t>
  </si>
  <si>
    <t>Housekeeping - Vocational training centre</t>
  </si>
  <si>
    <t>Vocational Training rent</t>
  </si>
  <si>
    <t>5500* 4 * 12</t>
  </si>
  <si>
    <t>Trainers (Welder, Screen printer, Carpenter, Hsekpng)</t>
  </si>
  <si>
    <t>Kitchen equipments / Food carrying Tricycle cart</t>
  </si>
  <si>
    <t>Catering : 10 boys in 2 batches</t>
  </si>
  <si>
    <t>Housekeeping : 10 boys in 2 batches</t>
  </si>
  <si>
    <t>Grand Total</t>
  </si>
  <si>
    <t>Training Equipments &amp; Tools</t>
  </si>
  <si>
    <t>Asha Seattle</t>
  </si>
  <si>
    <t>I</t>
  </si>
  <si>
    <t>VII</t>
  </si>
  <si>
    <t xml:space="preserve">                            BUDGET FOR VOCATIONAL TRAINING PROJECT FOR 50 DRUG USING STREET BOYS IN A RESIDENTIAL SET UP</t>
  </si>
  <si>
    <t xml:space="preserve">                                                                                 (One Year- 2010 - 2011)</t>
  </si>
  <si>
    <t xml:space="preserve">Food &amp; Nutrition </t>
  </si>
  <si>
    <t>Administration exps</t>
  </si>
  <si>
    <t xml:space="preserve">                                                                      Sponsored by ASHA SEATTLE, USA</t>
  </si>
  <si>
    <t>Rs. 30000 *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</si>
</sst>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0;[Red]0.00"/>
    <numFmt numFmtId="167" formatCode="0;[Red]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Arial Black"/>
      <family val="2"/>
    </font>
    <font>
      <sz val="14"/>
      <name val="Franklin Gothic Medium Cond"/>
      <family val="2"/>
    </font>
    <font>
      <sz val="14"/>
      <name val="Franklin Gothic Demi Cond"/>
      <family val="2"/>
    </font>
    <font>
      <sz val="16"/>
      <name val="Franklin Gothic Medium"/>
      <family val="2"/>
    </font>
    <font>
      <b/>
      <sz val="16"/>
      <name val="Garamond"/>
      <family val="1"/>
    </font>
    <font>
      <sz val="16"/>
      <name val="Garamond"/>
      <family val="1"/>
    </font>
    <font>
      <sz val="16"/>
      <name val="Franklin Gothic Medium Cond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165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8" fillId="20" borderId="12" xfId="0" applyFont="1" applyFill="1" applyBorder="1" applyAlignment="1">
      <alignment horizontal="center"/>
    </xf>
    <xf numFmtId="0" fontId="8" fillId="20" borderId="12" xfId="0" applyFont="1" applyFill="1" applyBorder="1" applyAlignment="1">
      <alignment/>
    </xf>
    <xf numFmtId="165" fontId="9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165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1" fillId="20" borderId="12" xfId="0" applyFont="1" applyFill="1" applyBorder="1" applyAlignment="1">
      <alignment horizontal="center"/>
    </xf>
    <xf numFmtId="0" fontId="11" fillId="20" borderId="12" xfId="0" applyFont="1" applyFill="1" applyBorder="1" applyAlignment="1">
      <alignment horizontal="left"/>
    </xf>
    <xf numFmtId="165" fontId="11" fillId="20" borderId="12" xfId="0" applyNumberFormat="1" applyFont="1" applyFill="1" applyBorder="1" applyAlignment="1">
      <alignment horizontal="center"/>
    </xf>
    <xf numFmtId="165" fontId="11" fillId="20" borderId="12" xfId="0" applyNumberFormat="1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/>
    </xf>
    <xf numFmtId="3" fontId="10" fillId="0" borderId="12" xfId="42" applyNumberFormat="1" applyFont="1" applyBorder="1" applyAlignment="1">
      <alignment horizontal="center"/>
    </xf>
    <xf numFmtId="3" fontId="10" fillId="0" borderId="12" xfId="42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165" fontId="9" fillId="0" borderId="12" xfId="0" applyNumberFormat="1" applyFont="1" applyFill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5" fontId="6" fillId="24" borderId="10" xfId="0" applyNumberFormat="1" applyFont="1" applyFill="1" applyBorder="1" applyAlignment="1">
      <alignment horizontal="center"/>
    </xf>
    <xf numFmtId="165" fontId="6" fillId="24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3038475</xdr:colOff>
      <xdr:row>0</xdr:row>
      <xdr:rowOff>0</xdr:rowOff>
    </xdr:from>
    <xdr:to>
      <xdr:col>1</xdr:col>
      <xdr:colOff>4781550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B23">
      <selection activeCell="C31" sqref="C31"/>
    </sheetView>
  </sheetViews>
  <sheetFormatPr defaultColWidth="9.140625" defaultRowHeight="12.75"/>
  <cols>
    <col min="1" max="1" width="6.421875" style="0" customWidth="1"/>
    <col min="2" max="2" width="78.140625" style="0" customWidth="1"/>
    <col min="3" max="3" width="32.57421875" style="0" customWidth="1"/>
    <col min="4" max="4" width="16.7109375" style="0" customWidth="1"/>
  </cols>
  <sheetData>
    <row r="1" spans="1:4" ht="34.5" customHeight="1">
      <c r="A1" s="1"/>
      <c r="B1" s="6"/>
      <c r="C1" s="1"/>
      <c r="D1" s="1"/>
    </row>
    <row r="2" spans="1:4" ht="19.5">
      <c r="A2" s="14" t="s">
        <v>59</v>
      </c>
      <c r="B2" s="4"/>
      <c r="C2" s="4"/>
      <c r="D2" s="4"/>
    </row>
    <row r="3" spans="1:4" ht="15.75">
      <c r="A3" s="3"/>
      <c r="B3" s="4" t="s">
        <v>60</v>
      </c>
      <c r="C3" s="4"/>
      <c r="D3" s="4"/>
    </row>
    <row r="4" spans="1:4" ht="15.75">
      <c r="A4" s="3"/>
      <c r="B4" s="2" t="s">
        <v>63</v>
      </c>
      <c r="C4" s="5"/>
      <c r="D4" s="4"/>
    </row>
    <row r="5" spans="1:4" ht="15.75">
      <c r="A5" s="3"/>
      <c r="B5" s="2"/>
      <c r="C5" s="5"/>
      <c r="D5" s="4"/>
    </row>
    <row r="6" spans="1:4" ht="19.5" customHeight="1">
      <c r="A6" s="9" t="s">
        <v>7</v>
      </c>
      <c r="B6" s="9" t="s">
        <v>8</v>
      </c>
      <c r="C6" s="10" t="s">
        <v>5</v>
      </c>
      <c r="D6" s="43" t="s">
        <v>43</v>
      </c>
    </row>
    <row r="7" spans="1:4" ht="19.5" customHeight="1">
      <c r="A7" s="11"/>
      <c r="B7" s="12"/>
      <c r="C7" s="13"/>
      <c r="D7" s="44" t="s">
        <v>56</v>
      </c>
    </row>
    <row r="8" spans="1:4" ht="24.75" customHeight="1">
      <c r="A8" s="16" t="s">
        <v>57</v>
      </c>
      <c r="B8" s="17" t="s">
        <v>25</v>
      </c>
      <c r="C8" s="18"/>
      <c r="D8" s="19"/>
    </row>
    <row r="9" spans="1:4" ht="24.75" customHeight="1">
      <c r="A9" s="20">
        <v>1</v>
      </c>
      <c r="B9" s="21" t="s">
        <v>55</v>
      </c>
      <c r="C9" s="22"/>
      <c r="D9" s="19">
        <v>25000</v>
      </c>
    </row>
    <row r="10" spans="1:4" ht="24.75" customHeight="1">
      <c r="A10" s="20">
        <v>2</v>
      </c>
      <c r="B10" s="21" t="s">
        <v>51</v>
      </c>
      <c r="C10" s="22"/>
      <c r="D10" s="19">
        <v>35000</v>
      </c>
    </row>
    <row r="11" spans="1:4" ht="24.75" customHeight="1">
      <c r="A11" s="20">
        <v>3</v>
      </c>
      <c r="B11" s="21" t="s">
        <v>17</v>
      </c>
      <c r="C11" s="22"/>
      <c r="D11" s="19">
        <v>100000</v>
      </c>
    </row>
    <row r="12" spans="1:4" ht="24.75" customHeight="1">
      <c r="A12" s="20"/>
      <c r="B12" s="23" t="s">
        <v>20</v>
      </c>
      <c r="C12" s="22"/>
      <c r="D12" s="19"/>
    </row>
    <row r="13" spans="1:4" ht="24.75" customHeight="1">
      <c r="A13" s="20">
        <v>4</v>
      </c>
      <c r="B13" s="21" t="s">
        <v>4</v>
      </c>
      <c r="C13" s="22"/>
      <c r="D13" s="19"/>
    </row>
    <row r="14" spans="1:4" ht="24.75" customHeight="1">
      <c r="A14" s="20"/>
      <c r="B14" s="24" t="s">
        <v>35</v>
      </c>
      <c r="C14" s="22" t="s">
        <v>38</v>
      </c>
      <c r="D14" s="19">
        <v>16000</v>
      </c>
    </row>
    <row r="15" spans="1:4" ht="24.75" customHeight="1">
      <c r="A15" s="20"/>
      <c r="B15" s="24" t="s">
        <v>37</v>
      </c>
      <c r="C15" s="22" t="s">
        <v>38</v>
      </c>
      <c r="D15" s="19">
        <v>16000</v>
      </c>
    </row>
    <row r="16" spans="1:4" ht="24.75" customHeight="1">
      <c r="A16" s="20"/>
      <c r="B16" s="24" t="s">
        <v>36</v>
      </c>
      <c r="C16" s="22" t="s">
        <v>38</v>
      </c>
      <c r="D16" s="19">
        <v>16000</v>
      </c>
    </row>
    <row r="17" spans="1:4" ht="24.75" customHeight="1">
      <c r="A17" s="20"/>
      <c r="B17" s="24" t="s">
        <v>52</v>
      </c>
      <c r="C17" s="22" t="s">
        <v>38</v>
      </c>
      <c r="D17" s="19">
        <v>16000</v>
      </c>
    </row>
    <row r="18" spans="1:4" ht="24.75" customHeight="1">
      <c r="A18" s="20"/>
      <c r="B18" s="24" t="s">
        <v>53</v>
      </c>
      <c r="C18" s="22" t="s">
        <v>38</v>
      </c>
      <c r="D18" s="19">
        <v>16000</v>
      </c>
    </row>
    <row r="19" spans="1:4" ht="24.75" customHeight="1">
      <c r="A19" s="25">
        <v>5</v>
      </c>
      <c r="B19" s="21" t="s">
        <v>24</v>
      </c>
      <c r="C19" s="22"/>
      <c r="D19" s="19"/>
    </row>
    <row r="20" spans="1:4" ht="24.75" customHeight="1">
      <c r="A20" s="25"/>
      <c r="B20" s="23" t="s">
        <v>42</v>
      </c>
      <c r="C20" s="22" t="s">
        <v>23</v>
      </c>
      <c r="D20" s="19">
        <v>36000</v>
      </c>
    </row>
    <row r="21" spans="1:4" ht="24.75" customHeight="1">
      <c r="A21" s="26" t="s">
        <v>26</v>
      </c>
      <c r="B21" s="27" t="s">
        <v>1</v>
      </c>
      <c r="C21" s="20"/>
      <c r="D21" s="19">
        <v>10000</v>
      </c>
    </row>
    <row r="22" spans="1:4" ht="24.75" customHeight="1">
      <c r="A22" s="28" t="s">
        <v>27</v>
      </c>
      <c r="B22" s="29" t="s">
        <v>11</v>
      </c>
      <c r="C22" s="22"/>
      <c r="D22" s="19">
        <v>10000</v>
      </c>
    </row>
    <row r="23" spans="1:4" ht="24.75" customHeight="1">
      <c r="A23" s="26" t="s">
        <v>28</v>
      </c>
      <c r="B23" s="30" t="s">
        <v>39</v>
      </c>
      <c r="C23" s="22"/>
      <c r="D23" s="19"/>
    </row>
    <row r="24" spans="1:4" ht="24.75" customHeight="1">
      <c r="A24" s="20">
        <v>1</v>
      </c>
      <c r="B24" s="24" t="s">
        <v>21</v>
      </c>
      <c r="C24" s="22"/>
      <c r="D24" s="19">
        <v>25000</v>
      </c>
    </row>
    <row r="25" spans="1:4" ht="24.75" customHeight="1">
      <c r="A25" s="26" t="s">
        <v>29</v>
      </c>
      <c r="B25" s="30" t="s">
        <v>61</v>
      </c>
      <c r="C25" s="22"/>
      <c r="D25" s="19">
        <v>200000</v>
      </c>
    </row>
    <row r="26" spans="1:4" ht="24.75" customHeight="1">
      <c r="A26" s="31"/>
      <c r="B26" s="23" t="s">
        <v>2</v>
      </c>
      <c r="C26" s="22"/>
      <c r="D26" s="19"/>
    </row>
    <row r="27" spans="1:4" ht="24.75" customHeight="1">
      <c r="A27" s="26" t="s">
        <v>30</v>
      </c>
      <c r="B27" s="30" t="s">
        <v>40</v>
      </c>
      <c r="C27" s="22"/>
      <c r="D27" s="19">
        <f>190000*30%</f>
        <v>57000</v>
      </c>
    </row>
    <row r="28" spans="1:4" ht="24.75" customHeight="1">
      <c r="A28" s="32"/>
      <c r="B28" s="23" t="s">
        <v>10</v>
      </c>
      <c r="C28" s="22"/>
      <c r="D28" s="19"/>
    </row>
    <row r="29" spans="1:4" ht="24.75" customHeight="1">
      <c r="A29" s="26" t="s">
        <v>58</v>
      </c>
      <c r="B29" s="30" t="s">
        <v>18</v>
      </c>
      <c r="C29" s="22"/>
      <c r="D29" s="19"/>
    </row>
    <row r="30" spans="1:4" ht="24.75" customHeight="1">
      <c r="A30" s="25">
        <v>1</v>
      </c>
      <c r="B30" s="23" t="s">
        <v>48</v>
      </c>
      <c r="C30" s="22" t="s">
        <v>64</v>
      </c>
      <c r="D30" s="19">
        <v>360000</v>
      </c>
    </row>
    <row r="31" spans="1:4" ht="24.75" customHeight="1">
      <c r="A31" s="25">
        <v>3</v>
      </c>
      <c r="B31" s="23" t="s">
        <v>19</v>
      </c>
      <c r="C31" s="22" t="s">
        <v>23</v>
      </c>
      <c r="D31" s="19">
        <v>36000</v>
      </c>
    </row>
    <row r="32" spans="1:4" ht="24.75" customHeight="1">
      <c r="A32" s="26" t="s">
        <v>31</v>
      </c>
      <c r="B32" s="30" t="s">
        <v>3</v>
      </c>
      <c r="C32" s="25"/>
      <c r="D32" s="19">
        <v>10000</v>
      </c>
    </row>
    <row r="33" spans="1:4" ht="24.75" customHeight="1">
      <c r="A33" s="26" t="s">
        <v>32</v>
      </c>
      <c r="B33" s="30" t="s">
        <v>16</v>
      </c>
      <c r="C33" s="22" t="s">
        <v>22</v>
      </c>
      <c r="D33" s="19">
        <v>12000</v>
      </c>
    </row>
    <row r="34" spans="1:4" ht="24.75" customHeight="1">
      <c r="A34" s="26" t="s">
        <v>33</v>
      </c>
      <c r="B34" s="30" t="s">
        <v>15</v>
      </c>
      <c r="C34" s="22"/>
      <c r="D34" s="19"/>
    </row>
    <row r="35" spans="1:4" ht="24.75" customHeight="1">
      <c r="A35" s="25">
        <v>1</v>
      </c>
      <c r="B35" s="23" t="s">
        <v>62</v>
      </c>
      <c r="C35" s="22"/>
      <c r="D35" s="19"/>
    </row>
    <row r="36" spans="1:5" ht="24.75" customHeight="1">
      <c r="A36" s="20"/>
      <c r="B36" s="23" t="s">
        <v>44</v>
      </c>
      <c r="C36" s="22"/>
      <c r="D36" s="19">
        <v>60000</v>
      </c>
      <c r="E36" s="15"/>
    </row>
    <row r="37" spans="1:4" ht="24.75" customHeight="1">
      <c r="A37" s="20"/>
      <c r="B37" s="23" t="s">
        <v>45</v>
      </c>
      <c r="C37" s="22"/>
      <c r="D37" s="19"/>
    </row>
    <row r="38" spans="1:4" ht="24.75" customHeight="1">
      <c r="A38" s="20">
        <v>2</v>
      </c>
      <c r="B38" s="24" t="s">
        <v>46</v>
      </c>
      <c r="C38" s="22"/>
      <c r="D38" s="19">
        <v>25000</v>
      </c>
    </row>
    <row r="39" spans="1:4" ht="24.75" customHeight="1">
      <c r="A39" s="20">
        <v>3</v>
      </c>
      <c r="B39" s="24" t="s">
        <v>47</v>
      </c>
      <c r="C39" s="22" t="s">
        <v>23</v>
      </c>
      <c r="D39" s="19">
        <v>36000</v>
      </c>
    </row>
    <row r="40" spans="1:4" ht="24.75" customHeight="1">
      <c r="A40" s="26" t="s">
        <v>34</v>
      </c>
      <c r="B40" s="30" t="s">
        <v>0</v>
      </c>
      <c r="C40" s="20"/>
      <c r="D40" s="19"/>
    </row>
    <row r="41" spans="1:4" ht="24.75" customHeight="1">
      <c r="A41" s="20"/>
      <c r="B41" s="33" t="s">
        <v>50</v>
      </c>
      <c r="C41" s="34" t="s">
        <v>49</v>
      </c>
      <c r="D41" s="35">
        <f>5500*4*12</f>
        <v>264000</v>
      </c>
    </row>
    <row r="42" spans="1:4" ht="24.75" customHeight="1">
      <c r="A42" s="20"/>
      <c r="B42" s="33" t="s">
        <v>12</v>
      </c>
      <c r="C42" s="34" t="s">
        <v>41</v>
      </c>
      <c r="D42" s="35">
        <f>6600*12</f>
        <v>79200</v>
      </c>
    </row>
    <row r="43" spans="1:4" ht="24.75" customHeight="1">
      <c r="A43" s="20"/>
      <c r="B43" s="33" t="s">
        <v>6</v>
      </c>
      <c r="C43" s="34" t="s">
        <v>13</v>
      </c>
      <c r="D43" s="35">
        <f>6000*12</f>
        <v>72000</v>
      </c>
    </row>
    <row r="44" spans="1:4" ht="24.75" customHeight="1">
      <c r="A44" s="20"/>
      <c r="B44" s="36" t="s">
        <v>9</v>
      </c>
      <c r="C44" s="20"/>
      <c r="D44" s="19">
        <v>90000</v>
      </c>
    </row>
    <row r="45" spans="1:4" ht="24.75" customHeight="1">
      <c r="A45" s="20"/>
      <c r="B45" s="24" t="s">
        <v>14</v>
      </c>
      <c r="C45" s="20"/>
      <c r="D45" s="19">
        <v>60000</v>
      </c>
    </row>
    <row r="46" spans="1:4" ht="24.75" customHeight="1">
      <c r="A46" s="18"/>
      <c r="B46" s="37"/>
      <c r="C46" s="37" t="s">
        <v>54</v>
      </c>
      <c r="D46" s="38">
        <f>SUM(D6:D45)</f>
        <v>1682200</v>
      </c>
    </row>
    <row r="47" spans="1:4" ht="24.75" customHeight="1">
      <c r="A47" s="39"/>
      <c r="B47" s="39"/>
      <c r="C47" s="39"/>
      <c r="D47" s="39"/>
    </row>
    <row r="48" spans="1:4" ht="24.75" customHeight="1">
      <c r="A48" s="39"/>
      <c r="B48" s="40"/>
      <c r="C48" s="41"/>
      <c r="D48" s="42"/>
    </row>
    <row r="49" spans="1:4" ht="20.25">
      <c r="A49" s="39"/>
      <c r="B49" s="39"/>
      <c r="C49" s="41"/>
      <c r="D49" s="42"/>
    </row>
    <row r="50" spans="1:4" ht="20.25">
      <c r="A50" s="39"/>
      <c r="B50" s="39"/>
      <c r="C50" s="41"/>
      <c r="D50" s="42"/>
    </row>
    <row r="51" spans="1:4" ht="20.25">
      <c r="A51" s="39"/>
      <c r="B51" s="39"/>
      <c r="C51" s="41"/>
      <c r="D51" s="42"/>
    </row>
    <row r="52" spans="1:4" ht="20.25">
      <c r="A52" s="39"/>
      <c r="B52" s="39"/>
      <c r="C52" s="41"/>
      <c r="D52" s="42"/>
    </row>
    <row r="53" spans="1:4" ht="20.25">
      <c r="A53" s="39"/>
      <c r="B53" s="39"/>
      <c r="C53" s="41"/>
      <c r="D53" s="42"/>
    </row>
    <row r="54" spans="3:4" ht="12.75">
      <c r="C54" s="7"/>
      <c r="D54" s="8"/>
    </row>
    <row r="55" spans="3:4" ht="12.75">
      <c r="C55" s="7"/>
      <c r="D55" s="8"/>
    </row>
    <row r="56" spans="3:4" ht="12.75">
      <c r="C56" s="7"/>
      <c r="D56" s="8"/>
    </row>
    <row r="57" spans="3:4" ht="12.75">
      <c r="C57" s="7"/>
      <c r="D57" s="8"/>
    </row>
    <row r="58" spans="3:4" ht="12.75">
      <c r="C58" s="7"/>
      <c r="D58" s="8"/>
    </row>
    <row r="59" spans="3:4" ht="12.75">
      <c r="C59" s="7"/>
      <c r="D59" s="8"/>
    </row>
    <row r="60" spans="3:4" ht="12.75">
      <c r="C60" s="7"/>
      <c r="D60" s="8"/>
    </row>
    <row r="61" spans="3:4" ht="12.75">
      <c r="C61" s="7"/>
      <c r="D61" s="8"/>
    </row>
    <row r="62" spans="3:4" ht="12.75">
      <c r="C62" s="7"/>
      <c r="D62" s="8"/>
    </row>
  </sheetData>
  <sheetProtection/>
  <printOptions/>
  <pageMargins left="0.75" right="0.75" top="1" bottom="1" header="0.5" footer="0.5"/>
  <pageSetup fitToHeight="1" fitToWidth="1" horizontalDpi="300" verticalDpi="3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Malti</cp:lastModifiedBy>
  <cp:lastPrinted>2010-04-14T12:58:14Z</cp:lastPrinted>
  <dcterms:created xsi:type="dcterms:W3CDTF">2006-11-10T06:39:22Z</dcterms:created>
  <dcterms:modified xsi:type="dcterms:W3CDTF">2010-04-18T01:25:22Z</dcterms:modified>
  <cp:category/>
  <cp:version/>
  <cp:contentType/>
  <cp:contentStatus/>
</cp:coreProperties>
</file>