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15" windowWidth="11550" windowHeight="6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<sst xmlns="http://schemas.openxmlformats.org/spreadsheetml/2006/main" count="198" uniqueCount="116">
  <si>
    <t>ACTION PLAN : ASHA FUNDED BTS PATH-BHAVAN</t>
  </si>
  <si>
    <t>TABLE - 1</t>
  </si>
  <si>
    <t>SL.NO.</t>
  </si>
  <si>
    <t>ACTION PLAN</t>
  </si>
  <si>
    <t>DURATION/MONTHS</t>
  </si>
  <si>
    <t>01</t>
  </si>
  <si>
    <t>Construction of 3 roomed school</t>
  </si>
  <si>
    <t>Nov,2001 --&gt; February,2002(4 months)</t>
  </si>
  <si>
    <t>Rs.</t>
  </si>
  <si>
    <t xml:space="preserve"> </t>
  </si>
  <si>
    <t>Building with sanitary latrine &amp; opening</t>
  </si>
  <si>
    <t>02</t>
  </si>
  <si>
    <t xml:space="preserve">Appointment of teachers &amp; joining </t>
  </si>
  <si>
    <t>&amp; Honorarium payment</t>
  </si>
  <si>
    <t>Sept.,2001 --&gt; onwards (12 months)</t>
  </si>
  <si>
    <t>@ Rs.4,800/month for 6 teachers</t>
  </si>
  <si>
    <t>03</t>
  </si>
  <si>
    <t>Nutritional Tiffin</t>
  </si>
  <si>
    <t xml:space="preserve">@ Rs.8,944/month </t>
  </si>
  <si>
    <t>04</t>
  </si>
  <si>
    <t>Furnitures (chair,table,benches)</t>
  </si>
  <si>
    <t>Nov.,2001 --&gt; Dec.,2002 (2 months)</t>
  </si>
  <si>
    <t xml:space="preserve">AMOUNT TO BE </t>
  </si>
  <si>
    <t>UTILISED</t>
  </si>
  <si>
    <t>05</t>
  </si>
  <si>
    <t>Purchase of other furnitures</t>
  </si>
  <si>
    <t>06</t>
  </si>
  <si>
    <t>Purchase of Educational aids</t>
  </si>
  <si>
    <t>07</t>
  </si>
  <si>
    <t>Purchase of Printing press</t>
  </si>
  <si>
    <t>December,2001 (1 month)</t>
  </si>
  <si>
    <t>08</t>
  </si>
  <si>
    <t>Providing Educational materials to kids</t>
  </si>
  <si>
    <t>May, 2002</t>
  </si>
  <si>
    <t>09</t>
  </si>
  <si>
    <t>Purchase of two tailoring machines</t>
  </si>
  <si>
    <t>February,2002 @ Rs.3,000 x 2</t>
  </si>
  <si>
    <t>Uniforms to Boys &amp; Girls</t>
  </si>
  <si>
    <t>February,2002 @ Rs.150 x 172 Kids</t>
  </si>
  <si>
    <t>School Bag/Box to kids</t>
  </si>
  <si>
    <t>February,2002 @ Rs.50 x 172 Kids</t>
  </si>
  <si>
    <t>10</t>
  </si>
  <si>
    <t>Busketful learning (Games &amp; Sports &amp;</t>
  </si>
  <si>
    <t>other 10 group activities)</t>
  </si>
  <si>
    <t>updation efforts out of informal learning</t>
  </si>
  <si>
    <t xml:space="preserve">ASHA-PATHBHAVAN PROJECT : BUDGET - EXPENDITURE PLAN </t>
  </si>
  <si>
    <t>TABLE - 2</t>
  </si>
  <si>
    <t>DURATION</t>
  </si>
  <si>
    <t>ACTIVITIES</t>
  </si>
  <si>
    <t>1st Quarter</t>
  </si>
  <si>
    <t>(Sept.,2001 - Nov.,2001)</t>
  </si>
  <si>
    <t xml:space="preserve">(iii) Purchase of Educational aids @Rs.500/- p.m. x 3 months = Rs.1,500 </t>
  </si>
  <si>
    <t xml:space="preserve">     Purchase of Educational aids like Map, Globe etc. at the beginning = Rs.9,000</t>
  </si>
  <si>
    <t>(iv) Development/Purchase of school furnitures like chair,table, benches</t>
  </si>
  <si>
    <t>(v)  Purchase of construction materials for Building construction</t>
  </si>
  <si>
    <t>(vi) Providing of Educational Materials to Kids @Rs.10/-p.m. x 172 x 3 months</t>
  </si>
  <si>
    <t>2nd Quarter</t>
  </si>
  <si>
    <t>(Dec.,2001 - Feb.,2002)</t>
  </si>
  <si>
    <t>(iv) Development/Purchase of school furnitures like Benches (seat &amp; high)</t>
  </si>
  <si>
    <t>(v)  Purchase of other furnitures like Almirah, Water filter etc.</t>
  </si>
  <si>
    <t>(vi) Purchase of Printing Press</t>
  </si>
  <si>
    <t>(vii)Construction of School Building purpose</t>
  </si>
  <si>
    <t>(x)  Games &amp; Sports &amp; Skill updatational activities @Rs.8,600 for 3 months</t>
  </si>
  <si>
    <t>(xi) Puarchase of Two Tailoring machine &amp; uniforms to kids</t>
  </si>
  <si>
    <t>3rd Quarter</t>
  </si>
  <si>
    <t>(March,2002 - May,2002)</t>
  </si>
  <si>
    <t>(ii)  Nutrition to 172 Kids @ Rs.8,944/month x 3 months</t>
  </si>
  <si>
    <t>(iv) Books to Kids</t>
  </si>
  <si>
    <t>(viii)Educational materials to kids @Rs.1,720p.m. x 3 months</t>
  </si>
  <si>
    <t>(v)  Educational materials to kids @Rs.1,720p.m. x 3 months</t>
  </si>
  <si>
    <t>(vi)  Games &amp; Sports &amp; Skill updatational activities @Rs.8,600 for 3 months</t>
  </si>
  <si>
    <t>4th Quarter</t>
  </si>
  <si>
    <t>(June,2002 - Aug,2002)</t>
  </si>
  <si>
    <t>(v)  Games &amp; Sports &amp; Skill updatational activities @Rs.8,600 for 3 months</t>
  </si>
  <si>
    <t>(iv) Educational materials to kids @Rs.1,720p.m. x 3 months</t>
  </si>
  <si>
    <t>(i)  Salary to 6 teachers @Rs.4,800 p.m. x 3 months</t>
  </si>
  <si>
    <t>(i)   Salary to 6 teachers @Rs.4,800 p.m. x 3 months</t>
  </si>
  <si>
    <t>(i)   Appointment &amp; Salary payment &amp; 6 teachers of Asha - Path Bhavan</t>
  </si>
  <si>
    <t xml:space="preserve">TOTAL </t>
  </si>
  <si>
    <t>EXPENSES</t>
  </si>
  <si>
    <t>TABLE - 3</t>
  </si>
  <si>
    <t>ASHA-PATH BHAVAN * MONTHLY EXP. PLAN</t>
  </si>
  <si>
    <t xml:space="preserve">MONTHS &amp; </t>
  </si>
  <si>
    <t>YEAR</t>
  </si>
  <si>
    <t>SEPT.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</si>
  <si>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</si>
  <si>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</si>
  <si>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</si>
  <si>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</si>
  <si>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</si>
  <si>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</si>
  <si>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</si>
  <si>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</si>
  <si>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</si>
  <si>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JULY</t>
  </si>
  <si>
    <t>AUG.</t>
  </si>
  <si>
    <t>TOTAL</t>
  </si>
  <si>
    <t>TOTAL AMOUNT</t>
  </si>
  <si>
    <t>( IN Rs.)</t>
  </si>
  <si>
    <t>Purchase/Development of school</t>
  </si>
  <si>
    <t>(Almirah, Water Filter)</t>
  </si>
  <si>
    <t xml:space="preserve">@ Rs.500/month + 9,000 for </t>
  </si>
  <si>
    <t>equipments for the beginning</t>
  </si>
  <si>
    <t xml:space="preserve">            -- Slates/Ex.Books,Pen, Pencils</t>
  </si>
  <si>
    <t xml:space="preserve">            -- Books</t>
  </si>
  <si>
    <t>Sept.,2001 -- Aug.,2002</t>
  </si>
  <si>
    <t>@Rs.10/month x 172 x 12 months</t>
  </si>
  <si>
    <t>Oct.,2001 -- Aug.,2002 @ Rs.8,600</t>
  </si>
  <si>
    <t>for each quarter</t>
  </si>
  <si>
    <t>@Rs.4,800 for 6 teachers x 3 months</t>
  </si>
  <si>
    <t>(vii)Games &amp; Sports &amp; skill upgradetion an trades joyful learning @Rs.8,600 for 3 months</t>
  </si>
  <si>
    <t>(ix) School Bag/Box to kids @Rs.50/- x 172</t>
  </si>
  <si>
    <t>Rs.56,492.00</t>
  </si>
  <si>
    <t>Rs.1,04,652.00</t>
  </si>
  <si>
    <t>Rs.2,53,802.00</t>
  </si>
  <si>
    <t>Rs.1,88,492.00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</si>
</sst>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i/>
      <sz val="14"/>
      <name val="AGaramond"/>
      <family val="1"/>
    </font>
    <font>
      <b/>
      <sz val="11"/>
      <name val="Arial"/>
      <family val="2"/>
    </font>
    <font>
      <sz val="10"/>
      <name val="Futura Bk BT"/>
      <family val="2"/>
    </font>
    <font>
      <b/>
      <i/>
      <sz val="14"/>
      <color indexed="16"/>
      <name val="AGaramond"/>
      <family val="1"/>
    </font>
    <font>
      <b/>
      <i/>
      <sz val="11"/>
      <color indexed="16"/>
      <name val="AGaramond"/>
      <family val="1"/>
    </font>
    <font>
      <b/>
      <i/>
      <sz val="11"/>
      <name val="AGaramond"/>
      <family val="1"/>
    </font>
    <font>
      <b/>
      <sz val="10"/>
      <name val="Arial"/>
      <family val="2"/>
    </font>
    <font>
      <sz val="11"/>
      <name val="Futura MdCn BT"/>
      <family val="0"/>
    </font>
    <font>
      <sz val="9"/>
      <name val="Futura MdCn BT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 quotePrefix="1">
      <alignment/>
    </xf>
    <xf numFmtId="0" fontId="3" fillId="0" borderId="8" xfId="0" applyFont="1" applyBorder="1" applyAlignment="1" quotePrefix="1">
      <alignment/>
    </xf>
    <xf numFmtId="0" fontId="0" fillId="0" borderId="2" xfId="0" applyBorder="1" applyAlignment="1">
      <alignment/>
    </xf>
    <xf numFmtId="43" fontId="3" fillId="0" borderId="9" xfId="15" applyFont="1" applyBorder="1" applyAlignment="1">
      <alignment/>
    </xf>
    <xf numFmtId="43" fontId="3" fillId="0" borderId="4" xfId="15" applyFont="1" applyBorder="1" applyAlignment="1">
      <alignment/>
    </xf>
    <xf numFmtId="43" fontId="0" fillId="0" borderId="4" xfId="15" applyBorder="1" applyAlignment="1">
      <alignment/>
    </xf>
    <xf numFmtId="0" fontId="0" fillId="0" borderId="6" xfId="0" applyBorder="1" applyAlignment="1">
      <alignment/>
    </xf>
    <xf numFmtId="43" fontId="0" fillId="0" borderId="7" xfId="15" applyBorder="1" applyAlignment="1">
      <alignment/>
    </xf>
    <xf numFmtId="0" fontId="3" fillId="0" borderId="10" xfId="0" applyFont="1" applyBorder="1" applyAlignment="1">
      <alignment/>
    </xf>
    <xf numFmtId="43" fontId="3" fillId="0" borderId="7" xfId="15" applyFont="1" applyBorder="1" applyAlignment="1">
      <alignment/>
    </xf>
    <xf numFmtId="0" fontId="3" fillId="0" borderId="2" xfId="0" applyFont="1" applyBorder="1" applyAlignment="1" quotePrefix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 quotePrefix="1">
      <alignment/>
    </xf>
    <xf numFmtId="0" fontId="3" fillId="0" borderId="11" xfId="0" applyFont="1" applyBorder="1" applyAlignment="1">
      <alignment/>
    </xf>
    <xf numFmtId="43" fontId="3" fillId="0" borderId="12" xfId="15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15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0" fontId="0" fillId="0" borderId="4" xfId="0" applyBorder="1" applyAlignment="1">
      <alignment/>
    </xf>
    <xf numFmtId="43" fontId="3" fillId="0" borderId="8" xfId="15" applyFont="1" applyBorder="1" applyAlignment="1" quotePrefix="1">
      <alignment/>
    </xf>
    <xf numFmtId="43" fontId="3" fillId="0" borderId="8" xfId="15" applyFont="1" applyBorder="1" applyAlignment="1">
      <alignment/>
    </xf>
    <xf numFmtId="43" fontId="0" fillId="0" borderId="8" xfId="15" applyBorder="1" applyAlignment="1">
      <alignment/>
    </xf>
    <xf numFmtId="43" fontId="3" fillId="0" borderId="2" xfId="15" applyFont="1" applyBorder="1" applyAlignment="1">
      <alignment/>
    </xf>
    <xf numFmtId="0" fontId="7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3" fontId="8" fillId="0" borderId="4" xfId="15" applyFont="1" applyBorder="1" applyAlignment="1">
      <alignment/>
    </xf>
    <xf numFmtId="43" fontId="8" fillId="0" borderId="8" xfId="15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43" fontId="0" fillId="0" borderId="2" xfId="15" applyBorder="1" applyAlignment="1">
      <alignment/>
    </xf>
    <xf numFmtId="43" fontId="0" fillId="0" borderId="13" xfId="15" applyFont="1" applyBorder="1" applyAlignment="1">
      <alignment/>
    </xf>
    <xf numFmtId="43" fontId="0" fillId="0" borderId="5" xfId="15" applyBorder="1" applyAlignment="1">
      <alignment/>
    </xf>
    <xf numFmtId="43" fontId="8" fillId="0" borderId="12" xfId="15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43" fontId="8" fillId="0" borderId="11" xfId="15" applyFont="1" applyBorder="1" applyAlignment="1">
      <alignment/>
    </xf>
    <xf numFmtId="43" fontId="0" fillId="0" borderId="11" xfId="15" applyBorder="1" applyAlignment="1">
      <alignment/>
    </xf>
    <xf numFmtId="43" fontId="0" fillId="0" borderId="12" xfId="15" applyBorder="1" applyAlignment="1">
      <alignment/>
    </xf>
    <xf numFmtId="0" fontId="8" fillId="0" borderId="2" xfId="0" applyFont="1" applyBorder="1" applyAlignment="1">
      <alignment/>
    </xf>
    <xf numFmtId="43" fontId="8" fillId="0" borderId="2" xfId="15" applyFont="1" applyBorder="1" applyAlignment="1">
      <alignment/>
    </xf>
    <xf numFmtId="43" fontId="8" fillId="0" borderId="7" xfId="15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3" fillId="0" borderId="13" xfId="0" applyFont="1" applyBorder="1" applyAlignment="1">
      <alignment/>
    </xf>
    <xf numFmtId="0" fontId="4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4533900</xdr:colOff>
      <xdr:row>8</xdr:row>
      <xdr:rowOff>0</xdr:rowOff>
    </xdr:from>
    <xdr:to>
      <xdr:col>1</xdr:col>
      <xdr:colOff>4533900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6010275" y="1466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4533900</xdr:colOff>
      <xdr:row>9</xdr:row>
      <xdr:rowOff>0</xdr:rowOff>
    </xdr:from>
    <xdr:to>
      <xdr:col>1</xdr:col>
      <xdr:colOff>4686300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6010275" y="1628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1</xdr:col>
      <xdr:colOff>200025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>
          <a:off x="1676400" y="1466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10</xdr:row>
      <xdr:rowOff>0</xdr:rowOff>
    </xdr:from>
    <xdr:to>
      <xdr:col>1</xdr:col>
      <xdr:colOff>600075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3525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7">
      <selection activeCell="B18" sqref="B18"/>
    </sheetView>
  </sheetViews>
  <sheetFormatPr defaultColWidth="9.140625" defaultRowHeight="12.75"/>
  <cols>
    <col min="2" max="2" width="33.00390625" style="0" bestFit="1" customWidth="1"/>
    <col min="3" max="3" width="34.57421875" style="0" bestFit="1" customWidth="1"/>
    <col min="4" max="4" width="4.140625" style="0" customWidth="1"/>
    <col min="5" max="5" width="18.28125" style="0" bestFit="1" customWidth="1"/>
  </cols>
  <sheetData>
    <row r="1" spans="1:5" ht="19.5">
      <c r="A1" s="66" t="s">
        <v>0</v>
      </c>
      <c r="B1" s="67"/>
      <c r="C1" s="67"/>
      <c r="D1" s="67"/>
      <c r="E1" s="68"/>
    </row>
    <row r="2" spans="1:5" ht="19.5">
      <c r="A2" s="66" t="s">
        <v>1</v>
      </c>
      <c r="B2" s="67"/>
      <c r="C2" s="67"/>
      <c r="D2" s="67"/>
      <c r="E2" s="68"/>
    </row>
    <row r="3" spans="4:5" ht="12.75">
      <c r="D3" s="7"/>
      <c r="E3" s="7"/>
    </row>
    <row r="4" spans="1:5" ht="15">
      <c r="A4" s="3" t="s">
        <v>2</v>
      </c>
      <c r="B4" s="3" t="s">
        <v>3</v>
      </c>
      <c r="C4" s="3" t="s">
        <v>4</v>
      </c>
      <c r="D4" s="5"/>
      <c r="E4" s="6" t="s">
        <v>22</v>
      </c>
    </row>
    <row r="5" spans="1:5" ht="15">
      <c r="A5" s="4"/>
      <c r="B5" s="4"/>
      <c r="C5" s="4"/>
      <c r="D5" s="8"/>
      <c r="E5" s="9" t="s">
        <v>23</v>
      </c>
    </row>
    <row r="6" spans="1:5" ht="12.75">
      <c r="A6" s="14" t="s">
        <v>5</v>
      </c>
      <c r="B6" s="10" t="s">
        <v>6</v>
      </c>
      <c r="C6" s="10" t="s">
        <v>7</v>
      </c>
      <c r="D6" s="2" t="s">
        <v>8</v>
      </c>
      <c r="E6" s="17">
        <v>209910</v>
      </c>
    </row>
    <row r="7" spans="1:5" ht="12.75">
      <c r="A7" s="13" t="s">
        <v>9</v>
      </c>
      <c r="B7" s="13" t="s">
        <v>10</v>
      </c>
      <c r="C7" s="13" t="s">
        <v>9</v>
      </c>
      <c r="D7" s="22" t="s">
        <v>9</v>
      </c>
      <c r="E7" s="23" t="s">
        <v>9</v>
      </c>
    </row>
    <row r="8" spans="1:5" ht="19.5" customHeight="1">
      <c r="A8" s="15" t="s">
        <v>11</v>
      </c>
      <c r="B8" s="11" t="s">
        <v>12</v>
      </c>
      <c r="C8" s="11" t="s">
        <v>14</v>
      </c>
      <c r="D8" s="2" t="s">
        <v>8</v>
      </c>
      <c r="E8" s="18">
        <v>57600</v>
      </c>
    </row>
    <row r="9" spans="1:5" ht="12.75">
      <c r="A9" s="16"/>
      <c r="B9" s="13" t="s">
        <v>13</v>
      </c>
      <c r="C9" s="24" t="s">
        <v>15</v>
      </c>
      <c r="D9" s="25"/>
      <c r="E9" s="21"/>
    </row>
    <row r="10" spans="1:5" ht="12.75">
      <c r="A10" s="15" t="s">
        <v>16</v>
      </c>
      <c r="B10" s="11" t="s">
        <v>17</v>
      </c>
      <c r="C10" s="11" t="s">
        <v>14</v>
      </c>
      <c r="D10" s="2" t="s">
        <v>8</v>
      </c>
      <c r="E10" s="18">
        <v>107328</v>
      </c>
    </row>
    <row r="11" spans="1:5" ht="19.5" customHeight="1">
      <c r="A11" s="16"/>
      <c r="B11" s="16"/>
      <c r="C11" s="24" t="s">
        <v>18</v>
      </c>
      <c r="D11" s="25"/>
      <c r="E11" s="21"/>
    </row>
    <row r="12" spans="1:5" ht="12.75">
      <c r="A12" s="15" t="s">
        <v>19</v>
      </c>
      <c r="B12" s="11" t="s">
        <v>99</v>
      </c>
      <c r="C12" s="11" t="s">
        <v>21</v>
      </c>
      <c r="D12" s="2" t="s">
        <v>8</v>
      </c>
      <c r="E12" s="18">
        <v>33000</v>
      </c>
    </row>
    <row r="13" spans="1:5" ht="19.5" customHeight="1">
      <c r="A13" s="16"/>
      <c r="B13" s="13" t="s">
        <v>20</v>
      </c>
      <c r="C13" s="16"/>
      <c r="D13" s="25"/>
      <c r="E13" s="21"/>
    </row>
    <row r="14" spans="1:5" ht="12.75">
      <c r="A14" s="15" t="s">
        <v>24</v>
      </c>
      <c r="B14" s="11" t="s">
        <v>25</v>
      </c>
      <c r="C14" s="11" t="s">
        <v>30</v>
      </c>
      <c r="D14" s="2" t="s">
        <v>8</v>
      </c>
      <c r="E14" s="18">
        <v>12000</v>
      </c>
    </row>
    <row r="15" spans="1:5" ht="19.5" customHeight="1">
      <c r="A15" s="16"/>
      <c r="B15" s="13" t="s">
        <v>100</v>
      </c>
      <c r="C15" s="16"/>
      <c r="D15" s="25"/>
      <c r="E15" s="21"/>
    </row>
    <row r="16" spans="1:5" ht="12.75">
      <c r="A16" s="15" t="s">
        <v>26</v>
      </c>
      <c r="B16" s="11" t="s">
        <v>27</v>
      </c>
      <c r="C16" s="11" t="s">
        <v>14</v>
      </c>
      <c r="D16" s="2" t="s">
        <v>8</v>
      </c>
      <c r="E16" s="18">
        <v>15000</v>
      </c>
    </row>
    <row r="17" spans="1:5" ht="12.75">
      <c r="A17" s="12"/>
      <c r="B17" s="12"/>
      <c r="C17" s="15" t="s">
        <v>101</v>
      </c>
      <c r="E17" s="19"/>
    </row>
    <row r="18" spans="1:5" ht="19.5" customHeight="1">
      <c r="A18" s="16"/>
      <c r="B18" s="16"/>
      <c r="C18" s="13" t="s">
        <v>102</v>
      </c>
      <c r="D18" s="25"/>
      <c r="E18" s="21"/>
    </row>
    <row r="19" spans="1:5" ht="19.5" customHeight="1">
      <c r="A19" s="26" t="s">
        <v>28</v>
      </c>
      <c r="B19" s="27" t="s">
        <v>29</v>
      </c>
      <c r="C19" s="27" t="s">
        <v>30</v>
      </c>
      <c r="D19" s="65" t="s">
        <v>8</v>
      </c>
      <c r="E19" s="28">
        <v>31000</v>
      </c>
    </row>
    <row r="20" spans="1:5" ht="12.75">
      <c r="A20" s="15" t="s">
        <v>31</v>
      </c>
      <c r="B20" s="11" t="s">
        <v>32</v>
      </c>
      <c r="C20" s="63"/>
      <c r="D20" s="31"/>
      <c r="E20" s="64"/>
    </row>
    <row r="21" spans="1:5" ht="12.75" customHeight="1">
      <c r="A21" s="12"/>
      <c r="B21" s="11" t="s">
        <v>104</v>
      </c>
      <c r="C21" s="11" t="s">
        <v>33</v>
      </c>
      <c r="D21" s="29" t="s">
        <v>8</v>
      </c>
      <c r="E21" s="18">
        <v>48160</v>
      </c>
    </row>
    <row r="22" spans="1:5" ht="12.75" customHeight="1">
      <c r="A22" s="12"/>
      <c r="B22" s="11" t="s">
        <v>103</v>
      </c>
      <c r="C22" s="11" t="s">
        <v>105</v>
      </c>
      <c r="D22" s="31"/>
      <c r="E22" s="19"/>
    </row>
    <row r="23" spans="1:5" ht="12.75" customHeight="1">
      <c r="A23" s="16"/>
      <c r="B23" s="13"/>
      <c r="C23" s="24" t="s">
        <v>106</v>
      </c>
      <c r="D23" s="22" t="s">
        <v>8</v>
      </c>
      <c r="E23" s="23">
        <v>20640</v>
      </c>
    </row>
    <row r="24" spans="1:5" ht="19.5" customHeight="1">
      <c r="A24" s="15" t="s">
        <v>34</v>
      </c>
      <c r="B24" s="11" t="s">
        <v>35</v>
      </c>
      <c r="C24" s="11" t="s">
        <v>36</v>
      </c>
      <c r="D24" s="2" t="s">
        <v>8</v>
      </c>
      <c r="E24" s="18">
        <v>6000</v>
      </c>
    </row>
    <row r="25" spans="1:5" ht="12.75">
      <c r="A25" s="12"/>
      <c r="B25" s="11" t="s">
        <v>37</v>
      </c>
      <c r="C25" s="11" t="s">
        <v>38</v>
      </c>
      <c r="D25" s="2" t="s">
        <v>8</v>
      </c>
      <c r="E25" s="18">
        <v>19800</v>
      </c>
    </row>
    <row r="26" spans="1:5" ht="19.5" customHeight="1">
      <c r="A26" s="16"/>
      <c r="B26" s="13" t="s">
        <v>39</v>
      </c>
      <c r="C26" s="13" t="s">
        <v>40</v>
      </c>
      <c r="D26" s="22" t="s">
        <v>8</v>
      </c>
      <c r="E26" s="23">
        <v>8600</v>
      </c>
    </row>
    <row r="27" spans="1:5" ht="19.5" customHeight="1">
      <c r="A27" s="15" t="s">
        <v>41</v>
      </c>
      <c r="B27" s="11" t="s">
        <v>42</v>
      </c>
      <c r="C27" s="11" t="s">
        <v>107</v>
      </c>
      <c r="D27" s="2" t="s">
        <v>8</v>
      </c>
      <c r="E27" s="18">
        <v>34400</v>
      </c>
    </row>
    <row r="28" spans="1:5" ht="12.75">
      <c r="A28" s="12"/>
      <c r="B28" s="11" t="s">
        <v>43</v>
      </c>
      <c r="C28" s="11" t="s">
        <v>108</v>
      </c>
      <c r="E28" s="19"/>
    </row>
    <row r="29" spans="1:5" ht="12.75">
      <c r="A29" s="16"/>
      <c r="B29" s="13" t="s">
        <v>44</v>
      </c>
      <c r="C29" s="16"/>
      <c r="D29" s="20"/>
      <c r="E29" s="21"/>
    </row>
    <row r="30" ht="12.75">
      <c r="E30" s="1"/>
    </row>
    <row r="31" ht="12.75">
      <c r="E31" s="1"/>
    </row>
  </sheetData>
  <mergeCells count="2">
    <mergeCell ref="A1:E1"/>
    <mergeCell ref="A2:E2"/>
  </mergeCells>
  <printOptions/>
  <pageMargins left="1.59" right="0.75" top="0.77" bottom="1" header="0.39" footer="0.5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19" sqref="A19"/>
    </sheetView>
  </sheetViews>
  <sheetFormatPr defaultColWidth="9.140625" defaultRowHeight="12.75"/>
  <cols>
    <col min="1" max="1" width="22.140625" style="0" bestFit="1" customWidth="1"/>
    <col min="2" max="2" width="73.00390625" style="0" bestFit="1" customWidth="1"/>
    <col min="3" max="3" width="3.28125" style="0" bestFit="1" customWidth="1"/>
    <col min="4" max="4" width="18.28125" style="0" bestFit="1" customWidth="1"/>
  </cols>
  <sheetData>
    <row r="1" spans="1:4" ht="15">
      <c r="A1" s="69" t="s">
        <v>45</v>
      </c>
      <c r="B1" s="70"/>
      <c r="C1" s="70"/>
      <c r="D1" s="71"/>
    </row>
    <row r="2" spans="1:4" ht="19.5">
      <c r="A2" s="66" t="s">
        <v>46</v>
      </c>
      <c r="B2" s="67"/>
      <c r="C2" s="67"/>
      <c r="D2" s="68"/>
    </row>
    <row r="3" spans="3:4" ht="12.75">
      <c r="C3" s="7"/>
      <c r="D3" s="7"/>
    </row>
    <row r="4" spans="1:4" ht="15">
      <c r="A4" s="3" t="s">
        <v>47</v>
      </c>
      <c r="B4" s="3" t="s">
        <v>48</v>
      </c>
      <c r="C4" s="5"/>
      <c r="D4" s="6" t="s">
        <v>78</v>
      </c>
    </row>
    <row r="5" spans="1:4" ht="15">
      <c r="A5" s="4"/>
      <c r="B5" s="4"/>
      <c r="C5" s="8"/>
      <c r="D5" s="9" t="s">
        <v>79</v>
      </c>
    </row>
    <row r="6" spans="1:4" ht="12.75">
      <c r="A6" s="10" t="s">
        <v>49</v>
      </c>
      <c r="B6" s="10" t="s">
        <v>77</v>
      </c>
      <c r="C6" s="29"/>
      <c r="D6" s="17"/>
    </row>
    <row r="7" spans="1:4" ht="12.75">
      <c r="A7" s="11" t="s">
        <v>50</v>
      </c>
      <c r="B7" s="15" t="s">
        <v>109</v>
      </c>
      <c r="C7" s="29" t="s">
        <v>8</v>
      </c>
      <c r="D7" s="18">
        <v>14400</v>
      </c>
    </row>
    <row r="8" spans="1:4" ht="12.75">
      <c r="A8" s="15"/>
      <c r="B8" s="11" t="s">
        <v>66</v>
      </c>
      <c r="C8" s="29" t="s">
        <v>8</v>
      </c>
      <c r="D8" s="18">
        <v>26832</v>
      </c>
    </row>
    <row r="9" spans="1:4" ht="12.75">
      <c r="A9" s="11" t="s">
        <v>115</v>
      </c>
      <c r="B9" s="11" t="s">
        <v>51</v>
      </c>
      <c r="C9" s="31"/>
      <c r="D9" s="19"/>
    </row>
    <row r="10" spans="1:4" ht="12.75">
      <c r="A10" s="11" t="s">
        <v>9</v>
      </c>
      <c r="B10" s="11" t="s">
        <v>52</v>
      </c>
      <c r="C10" s="29" t="s">
        <v>8</v>
      </c>
      <c r="D10" s="18">
        <v>10500</v>
      </c>
    </row>
    <row r="11" spans="1:4" ht="12.75">
      <c r="A11" s="12"/>
      <c r="B11" s="12" t="s">
        <v>53</v>
      </c>
      <c r="C11" s="29" t="s">
        <v>8</v>
      </c>
      <c r="D11" s="19">
        <v>13000</v>
      </c>
    </row>
    <row r="12" spans="1:4" ht="12.75">
      <c r="A12" s="11" t="s">
        <v>9</v>
      </c>
      <c r="B12" s="11" t="s">
        <v>54</v>
      </c>
      <c r="C12" s="29" t="s">
        <v>8</v>
      </c>
      <c r="D12" s="18">
        <v>110000</v>
      </c>
    </row>
    <row r="13" spans="1:4" ht="12.75">
      <c r="A13" s="12"/>
      <c r="B13" s="11" t="s">
        <v>55</v>
      </c>
      <c r="C13" s="29" t="s">
        <v>8</v>
      </c>
      <c r="D13" s="19">
        <v>5160</v>
      </c>
    </row>
    <row r="14" spans="1:4" ht="12.75">
      <c r="A14" s="13" t="s">
        <v>9</v>
      </c>
      <c r="B14" s="13" t="s">
        <v>110</v>
      </c>
      <c r="C14" s="22" t="s">
        <v>8</v>
      </c>
      <c r="D14" s="23">
        <v>8600</v>
      </c>
    </row>
    <row r="15" spans="1:4" ht="12.75">
      <c r="A15" s="12"/>
      <c r="B15" s="11" t="s">
        <v>9</v>
      </c>
      <c r="C15" s="31"/>
      <c r="D15" s="19"/>
    </row>
    <row r="16" spans="1:4" ht="12.75">
      <c r="A16" s="11" t="s">
        <v>56</v>
      </c>
      <c r="B16" s="11" t="s">
        <v>76</v>
      </c>
      <c r="C16" s="29" t="s">
        <v>8</v>
      </c>
      <c r="D16" s="18">
        <v>14400</v>
      </c>
    </row>
    <row r="17" spans="1:4" ht="12.75">
      <c r="A17" s="12" t="s">
        <v>57</v>
      </c>
      <c r="B17" s="12" t="s">
        <v>66</v>
      </c>
      <c r="C17" s="29" t="s">
        <v>8</v>
      </c>
      <c r="D17" s="19">
        <v>26832</v>
      </c>
    </row>
    <row r="18" spans="1:4" ht="12.75">
      <c r="A18" s="12"/>
      <c r="B18" s="12" t="s">
        <v>51</v>
      </c>
      <c r="C18" s="29" t="s">
        <v>8</v>
      </c>
      <c r="D18" s="19">
        <v>1500</v>
      </c>
    </row>
    <row r="19" spans="1:4" ht="12.75">
      <c r="A19" s="11" t="s">
        <v>114</v>
      </c>
      <c r="B19" s="11" t="s">
        <v>58</v>
      </c>
      <c r="C19" s="29" t="s">
        <v>8</v>
      </c>
      <c r="D19" s="18">
        <v>20000</v>
      </c>
    </row>
    <row r="20" spans="1:4" ht="12.75">
      <c r="A20" s="11" t="s">
        <v>9</v>
      </c>
      <c r="B20" s="11" t="s">
        <v>59</v>
      </c>
      <c r="C20" s="29" t="s">
        <v>8</v>
      </c>
      <c r="D20" s="18">
        <v>12000</v>
      </c>
    </row>
    <row r="21" spans="1:4" ht="12.75">
      <c r="A21" s="12"/>
      <c r="B21" s="11" t="s">
        <v>60</v>
      </c>
      <c r="C21" s="29" t="s">
        <v>8</v>
      </c>
      <c r="D21" s="19">
        <v>31000</v>
      </c>
    </row>
    <row r="22" spans="1:4" ht="12.75">
      <c r="A22" s="11" t="s">
        <v>9</v>
      </c>
      <c r="B22" s="11" t="s">
        <v>61</v>
      </c>
      <c r="C22" s="29" t="s">
        <v>8</v>
      </c>
      <c r="D22" s="18">
        <v>99910</v>
      </c>
    </row>
    <row r="23" spans="1:4" ht="12.75">
      <c r="A23" s="12"/>
      <c r="B23" s="11" t="s">
        <v>68</v>
      </c>
      <c r="C23" s="29" t="s">
        <v>8</v>
      </c>
      <c r="D23" s="18">
        <v>5160</v>
      </c>
    </row>
    <row r="24" spans="1:4" ht="12.75">
      <c r="A24" s="12"/>
      <c r="B24" s="11" t="s">
        <v>111</v>
      </c>
      <c r="C24" s="29" t="s">
        <v>8</v>
      </c>
      <c r="D24" s="18">
        <v>8600</v>
      </c>
    </row>
    <row r="25" spans="1:4" ht="12.75">
      <c r="A25" s="11" t="s">
        <v>9</v>
      </c>
      <c r="B25" s="11" t="s">
        <v>62</v>
      </c>
      <c r="C25" s="29" t="s">
        <v>8</v>
      </c>
      <c r="D25" s="18">
        <v>8600</v>
      </c>
    </row>
    <row r="26" spans="1:4" ht="12.75">
      <c r="A26" s="16"/>
      <c r="B26" s="13" t="s">
        <v>63</v>
      </c>
      <c r="C26" s="22" t="s">
        <v>8</v>
      </c>
      <c r="D26" s="21">
        <v>25800</v>
      </c>
    </row>
    <row r="27" spans="1:4" ht="12.75">
      <c r="A27" s="12"/>
      <c r="B27" s="11" t="s">
        <v>9</v>
      </c>
      <c r="C27" s="31"/>
      <c r="D27" s="19"/>
    </row>
    <row r="28" spans="1:4" ht="12.75">
      <c r="A28" s="12" t="s">
        <v>64</v>
      </c>
      <c r="B28" s="11" t="s">
        <v>75</v>
      </c>
      <c r="C28" s="29" t="s">
        <v>8</v>
      </c>
      <c r="D28" s="18">
        <v>14400</v>
      </c>
    </row>
    <row r="29" spans="1:4" ht="12.75">
      <c r="A29" s="12" t="s">
        <v>65</v>
      </c>
      <c r="B29" s="11" t="s">
        <v>66</v>
      </c>
      <c r="C29" s="29" t="s">
        <v>8</v>
      </c>
      <c r="D29" s="18">
        <v>26832</v>
      </c>
    </row>
    <row r="30" spans="1:4" ht="12.75">
      <c r="A30" s="12"/>
      <c r="B30" s="11" t="s">
        <v>51</v>
      </c>
      <c r="C30" s="29" t="s">
        <v>8</v>
      </c>
      <c r="D30" s="18">
        <v>1500</v>
      </c>
    </row>
    <row r="31" spans="1:4" ht="12.75">
      <c r="A31" s="11" t="s">
        <v>113</v>
      </c>
      <c r="B31" s="11" t="s">
        <v>67</v>
      </c>
      <c r="C31" s="29" t="s">
        <v>8</v>
      </c>
      <c r="D31" s="18">
        <v>48160</v>
      </c>
    </row>
    <row r="32" spans="1:4" ht="12.75">
      <c r="A32" s="12"/>
      <c r="B32" s="11" t="s">
        <v>69</v>
      </c>
      <c r="C32" s="29" t="s">
        <v>8</v>
      </c>
      <c r="D32" s="18">
        <v>5160</v>
      </c>
    </row>
    <row r="33" spans="1:4" ht="12.75">
      <c r="A33" s="16"/>
      <c r="B33" s="13" t="s">
        <v>70</v>
      </c>
      <c r="C33" s="22" t="s">
        <v>8</v>
      </c>
      <c r="D33" s="23">
        <v>8600</v>
      </c>
    </row>
    <row r="34" spans="1:4" ht="12.75">
      <c r="A34" s="12"/>
      <c r="B34" s="12"/>
      <c r="C34" s="31"/>
      <c r="D34" s="33"/>
    </row>
    <row r="35" spans="1:4" ht="12.75">
      <c r="A35" s="12" t="s">
        <v>71</v>
      </c>
      <c r="B35" s="11" t="s">
        <v>75</v>
      </c>
      <c r="C35" s="29" t="s">
        <v>8</v>
      </c>
      <c r="D35" s="18">
        <v>14400</v>
      </c>
    </row>
    <row r="36" spans="1:4" ht="12.75">
      <c r="A36" s="12" t="s">
        <v>72</v>
      </c>
      <c r="B36" s="11" t="s">
        <v>66</v>
      </c>
      <c r="C36" s="29" t="s">
        <v>8</v>
      </c>
      <c r="D36" s="18">
        <v>26832</v>
      </c>
    </row>
    <row r="37" spans="1:4" ht="12.75">
      <c r="A37" s="12"/>
      <c r="B37" s="11" t="s">
        <v>51</v>
      </c>
      <c r="C37" s="29" t="s">
        <v>8</v>
      </c>
      <c r="D37" s="18">
        <v>1500</v>
      </c>
    </row>
    <row r="38" spans="1:4" ht="12.75">
      <c r="A38" s="11" t="s">
        <v>112</v>
      </c>
      <c r="B38" s="11" t="s">
        <v>74</v>
      </c>
      <c r="C38" s="29" t="s">
        <v>8</v>
      </c>
      <c r="D38" s="18">
        <v>5160</v>
      </c>
    </row>
    <row r="39" spans="1:4" ht="12.75">
      <c r="A39" s="16"/>
      <c r="B39" s="13" t="s">
        <v>73</v>
      </c>
      <c r="C39" s="22" t="s">
        <v>8</v>
      </c>
      <c r="D39" s="23">
        <v>8600</v>
      </c>
    </row>
  </sheetData>
  <mergeCells count="2">
    <mergeCell ref="A1:D1"/>
    <mergeCell ref="A2:D2"/>
  </mergeCells>
  <printOptions/>
  <pageMargins left="0.75" right="0.75" top="0.44" bottom="0.63" header="0.23" footer="0.44"/>
  <pageSetup horizontalDpi="120" verticalDpi="12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A15" sqref="A15"/>
    </sheetView>
  </sheetViews>
  <sheetFormatPr defaultColWidth="9.140625" defaultRowHeight="12.75"/>
  <cols>
    <col min="1" max="1" width="11.28125" style="0" bestFit="1" customWidth="1"/>
    <col min="2" max="2" width="9.00390625" style="0" bestFit="1" customWidth="1"/>
    <col min="3" max="3" width="9.00390625" style="0" customWidth="1"/>
    <col min="4" max="4" width="9.7109375" style="0" customWidth="1"/>
    <col min="5" max="5" width="9.00390625" style="0" customWidth="1"/>
    <col min="6" max="6" width="9.7109375" style="0" customWidth="1"/>
    <col min="7" max="13" width="9.00390625" style="0" customWidth="1"/>
    <col min="14" max="14" width="15.140625" style="0" bestFit="1" customWidth="1"/>
    <col min="15" max="15" width="9.00390625" style="0" customWidth="1"/>
  </cols>
  <sheetData>
    <row r="1" spans="1:14" ht="19.5">
      <c r="A1" s="66" t="s">
        <v>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9.5">
      <c r="A2" s="66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19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2.75">
      <c r="A4" s="54"/>
      <c r="B4" s="74">
        <v>1</v>
      </c>
      <c r="C4" s="75"/>
      <c r="D4" s="76"/>
      <c r="E4" s="74">
        <v>2</v>
      </c>
      <c r="F4" s="75"/>
      <c r="G4" s="76"/>
      <c r="H4" s="74">
        <v>3</v>
      </c>
      <c r="I4" s="75"/>
      <c r="J4" s="76"/>
      <c r="K4" s="74">
        <v>4</v>
      </c>
      <c r="L4" s="75"/>
      <c r="M4" s="76"/>
      <c r="N4" s="54"/>
    </row>
    <row r="5" spans="1:15" ht="12.75">
      <c r="A5" s="43" t="s">
        <v>82</v>
      </c>
      <c r="B5" s="43" t="s">
        <v>84</v>
      </c>
      <c r="C5" s="43" t="s">
        <v>85</v>
      </c>
      <c r="D5" s="41" t="s">
        <v>86</v>
      </c>
      <c r="E5" s="43" t="s">
        <v>87</v>
      </c>
      <c r="F5" s="43" t="s">
        <v>88</v>
      </c>
      <c r="G5" s="41" t="s">
        <v>89</v>
      </c>
      <c r="H5" s="43" t="s">
        <v>90</v>
      </c>
      <c r="I5" s="43" t="s">
        <v>91</v>
      </c>
      <c r="J5" s="41" t="s">
        <v>92</v>
      </c>
      <c r="K5" s="43" t="s">
        <v>93</v>
      </c>
      <c r="L5" s="43" t="s">
        <v>94</v>
      </c>
      <c r="M5" s="41" t="s">
        <v>95</v>
      </c>
      <c r="N5" s="43" t="s">
        <v>97</v>
      </c>
      <c r="O5" s="40"/>
    </row>
    <row r="6" spans="1:14" ht="12.75">
      <c r="A6" s="42" t="s">
        <v>83</v>
      </c>
      <c r="B6" s="38"/>
      <c r="C6" s="38"/>
      <c r="D6" s="39" t="s">
        <v>9</v>
      </c>
      <c r="E6" s="53"/>
      <c r="F6" s="53"/>
      <c r="G6" s="48"/>
      <c r="H6" s="53"/>
      <c r="I6" s="53"/>
      <c r="J6" s="48"/>
      <c r="K6" s="53"/>
      <c r="L6" s="53"/>
      <c r="M6" s="48"/>
      <c r="N6" s="42" t="s">
        <v>98</v>
      </c>
    </row>
    <row r="7" spans="1:14" ht="19.5" customHeight="1">
      <c r="A7" s="55" t="s">
        <v>49</v>
      </c>
      <c r="B7" s="56">
        <v>27830</v>
      </c>
      <c r="C7" s="56">
        <v>18832</v>
      </c>
      <c r="D7" s="52">
        <v>141830</v>
      </c>
      <c r="E7" s="57"/>
      <c r="F7" s="57"/>
      <c r="G7" s="58"/>
      <c r="H7" s="57"/>
      <c r="I7" s="57"/>
      <c r="J7" s="58"/>
      <c r="K7" s="57"/>
      <c r="L7" s="57"/>
      <c r="M7" s="58"/>
      <c r="N7" s="56">
        <f>SUM(B7:M7)</f>
        <v>188492</v>
      </c>
    </row>
    <row r="8" spans="1:14" ht="19.5" customHeight="1">
      <c r="A8" s="11" t="s">
        <v>9</v>
      </c>
      <c r="B8" s="34"/>
      <c r="C8" s="35"/>
      <c r="D8" s="18"/>
      <c r="E8" s="36"/>
      <c r="F8" s="36"/>
      <c r="G8" s="19"/>
      <c r="H8" s="36"/>
      <c r="I8" s="36"/>
      <c r="J8" s="19"/>
      <c r="K8" s="36"/>
      <c r="L8" s="36"/>
      <c r="M8" s="19"/>
      <c r="N8" s="36"/>
    </row>
    <row r="9" spans="1:14" ht="19.5" customHeight="1">
      <c r="A9" s="59" t="s">
        <v>56</v>
      </c>
      <c r="B9" s="60" t="s">
        <v>9</v>
      </c>
      <c r="C9" s="60" t="s">
        <v>9</v>
      </c>
      <c r="D9" s="61" t="s">
        <v>9</v>
      </c>
      <c r="E9" s="60">
        <v>50832</v>
      </c>
      <c r="F9" s="60">
        <v>149740</v>
      </c>
      <c r="G9" s="61">
        <v>53230</v>
      </c>
      <c r="H9" s="49"/>
      <c r="I9" s="49"/>
      <c r="J9" s="21"/>
      <c r="K9" s="49"/>
      <c r="L9" s="49"/>
      <c r="M9" s="21"/>
      <c r="N9" s="60">
        <f>SUM(B9:M9)</f>
        <v>253802</v>
      </c>
    </row>
    <row r="10" spans="1:14" ht="19.5" customHeight="1">
      <c r="A10" s="12"/>
      <c r="B10" s="35"/>
      <c r="C10" s="36"/>
      <c r="D10" s="19"/>
      <c r="E10" s="36"/>
      <c r="F10" s="36"/>
      <c r="G10" s="19"/>
      <c r="H10" s="36"/>
      <c r="I10" s="36"/>
      <c r="J10" s="19"/>
      <c r="K10" s="36"/>
      <c r="L10" s="36"/>
      <c r="M10" s="19"/>
      <c r="N10" s="36"/>
    </row>
    <row r="11" spans="1:14" ht="19.5" customHeight="1">
      <c r="A11" s="59" t="s">
        <v>64</v>
      </c>
      <c r="B11" s="60" t="s">
        <v>9</v>
      </c>
      <c r="C11" s="60" t="s">
        <v>9</v>
      </c>
      <c r="D11" s="61" t="s">
        <v>9</v>
      </c>
      <c r="E11" s="60" t="s">
        <v>9</v>
      </c>
      <c r="F11" s="60" t="s">
        <v>9</v>
      </c>
      <c r="G11" s="62"/>
      <c r="H11" s="60">
        <v>18830</v>
      </c>
      <c r="I11" s="60">
        <v>18830</v>
      </c>
      <c r="J11" s="61">
        <v>66992</v>
      </c>
      <c r="K11" s="49"/>
      <c r="L11" s="49"/>
      <c r="M11" s="21"/>
      <c r="N11" s="60">
        <f>SUM(B11:M11)</f>
        <v>104652</v>
      </c>
    </row>
    <row r="12" spans="1:14" ht="19.5" customHeight="1">
      <c r="A12" s="12"/>
      <c r="B12" s="36"/>
      <c r="C12" s="35"/>
      <c r="D12" s="19"/>
      <c r="E12" s="36"/>
      <c r="F12" s="36"/>
      <c r="G12" s="19"/>
      <c r="H12" s="36"/>
      <c r="I12" s="36"/>
      <c r="J12" s="19"/>
      <c r="K12" s="36"/>
      <c r="L12" s="36"/>
      <c r="M12" s="19"/>
      <c r="N12" s="36"/>
    </row>
    <row r="13" spans="1:14" ht="19.5" customHeight="1">
      <c r="A13" s="44" t="s">
        <v>71</v>
      </c>
      <c r="B13" s="46" t="s">
        <v>9</v>
      </c>
      <c r="C13" s="46" t="s">
        <v>9</v>
      </c>
      <c r="D13" s="45" t="s">
        <v>9</v>
      </c>
      <c r="E13" s="46" t="s">
        <v>9</v>
      </c>
      <c r="F13" s="46" t="s">
        <v>9</v>
      </c>
      <c r="G13" s="33"/>
      <c r="H13" s="12"/>
      <c r="I13" s="12"/>
      <c r="J13" s="33"/>
      <c r="K13" s="46">
        <v>18832</v>
      </c>
      <c r="L13" s="46">
        <v>18830</v>
      </c>
      <c r="M13" s="45">
        <v>18830</v>
      </c>
      <c r="N13" s="46">
        <f>SUM(B13:M13)</f>
        <v>56492</v>
      </c>
    </row>
    <row r="14" spans="1:14" ht="19.5" customHeight="1">
      <c r="A14" s="16"/>
      <c r="B14" s="37"/>
      <c r="C14" s="37"/>
      <c r="D14" s="21"/>
      <c r="E14" s="49"/>
      <c r="F14" s="49"/>
      <c r="G14" s="21"/>
      <c r="H14" s="49"/>
      <c r="I14" s="49"/>
      <c r="J14" s="21"/>
      <c r="K14" s="49"/>
      <c r="L14" s="49"/>
      <c r="M14" s="21"/>
      <c r="N14" s="49"/>
    </row>
    <row r="15" spans="1:14" ht="19.5" customHeight="1">
      <c r="A15" s="29" t="s">
        <v>9</v>
      </c>
      <c r="B15" s="30"/>
      <c r="C15" s="30"/>
      <c r="D15" s="30"/>
      <c r="E15" s="32"/>
      <c r="F15" s="32"/>
      <c r="G15" s="32"/>
      <c r="H15" s="32"/>
      <c r="I15" s="32"/>
      <c r="J15" s="32"/>
      <c r="K15" s="32"/>
      <c r="L15" s="50" t="s">
        <v>96</v>
      </c>
      <c r="M15" s="51"/>
      <c r="N15" s="52">
        <f>SUM(N7:N13)</f>
        <v>603438</v>
      </c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mergeCells count="6">
    <mergeCell ref="A1:N1"/>
    <mergeCell ref="A2:N2"/>
    <mergeCell ref="B4:D4"/>
    <mergeCell ref="E4:G4"/>
    <mergeCell ref="H4:J4"/>
    <mergeCell ref="K4:M4"/>
  </mergeCells>
  <printOptions/>
  <pageMargins left="0.24" right="0.21" top="1" bottom="1" header="0.5" footer="0.5"/>
  <pageSetup horizontalDpi="120" verticalDpi="12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Anirban Dasgupta</cp:lastModifiedBy>
  <cp:lastPrinted>2001-10-22T03:36:57Z</cp:lastPrinted>
  <dcterms:created xsi:type="dcterms:W3CDTF">2001-10-20T18:08:31Z</dcterms:created>
  <dcterms:modified xsi:type="dcterms:W3CDTF">2002-04-24T05:54:39Z</dcterms:modified>
  <cp:category/>
  <cp:version/>
  <cp:contentType/>
  <cp:contentStatus/>
</cp:coreProperties>
</file>