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9320" windowHeight="11640" activeTab="0"/>
  </bookViews>
  <sheets>
    <sheet name="2010-2011" sheetId="1" r:id="rId1"/>
  </sheets>
  <definedNames/>
  <calcPr fullCalcOnLoad="1"/>
</workbook>
</file>

<file path=xl/sharedStrings.xml><?xml version="1.0" encoding="utf-8"?>
<sst xmlns="http://schemas.openxmlformats.org/spreadsheetml/2006/main" count="108" uniqueCount="91">
  <si>
    <t>School fees for 3 girls and 1 boy @4000/- each and English Medium for 1 girl @ Rs.7000/-</t>
  </si>
  <si>
    <t>Tamil Medium-6 girls and 1 boy,English Medium-1 boy,Polytechnic-1 boy</t>
  </si>
  <si>
    <t>1 Girl</t>
  </si>
  <si>
    <t>2 Boys</t>
  </si>
  <si>
    <t>1700*2*B</t>
  </si>
  <si>
    <t>1400*1*B</t>
  </si>
  <si>
    <t>6 Girls</t>
  </si>
  <si>
    <t>1100*6*G</t>
  </si>
  <si>
    <t>1200*1*B</t>
  </si>
  <si>
    <t xml:space="preserve">Audited annual expense report for April 1st 2008 – March 31, 2009 given. </t>
  </si>
  <si>
    <t>Current Expenditure statement from April 1, 2009 to September 2009 given.</t>
  </si>
  <si>
    <t>May 2009 Annual Feedback form given.</t>
  </si>
  <si>
    <t>4 teachers</t>
  </si>
  <si>
    <t>Uniforms for 11 students-Details given below</t>
  </si>
  <si>
    <t>Kapaleeswarar Nagar</t>
  </si>
  <si>
    <t xml:space="preserve">3. Please list out the goals of this funding  (ie. what are the metrics by which we will measure </t>
  </si>
  <si>
    <t>that can be measured?</t>
  </si>
  <si>
    <t xml:space="preserve">the progress of this project? Please try as much as possible to list out objective things </t>
  </si>
  <si>
    <t>In INR</t>
  </si>
  <si>
    <t>Note Books/Guides/Stationary/Shoes</t>
  </si>
  <si>
    <t>-</t>
  </si>
  <si>
    <t>1 Boy</t>
  </si>
  <si>
    <t>4*3000 p.m.*12</t>
  </si>
  <si>
    <t>Tamil Medium</t>
  </si>
  <si>
    <t>English Medium</t>
  </si>
  <si>
    <t>Class 12</t>
  </si>
  <si>
    <t>Project Contact Information</t>
  </si>
  <si>
    <t>2. Please include any other information or clarification you like regarding the budget.</t>
  </si>
  <si>
    <t>IMPORTANT: For Asha-SV Use Only</t>
  </si>
  <si>
    <t>To be filled by project steward:</t>
  </si>
  <si>
    <t xml:space="preserve">1. What parts of the above budget was approved? </t>
  </si>
  <si>
    <t>2. What is the total amount approved in US dollars ($), and for what time period?</t>
  </si>
  <si>
    <t>Year</t>
  </si>
  <si>
    <t>3000 p.m*12</t>
  </si>
  <si>
    <t>1 What amount are you requesting, and for what specific purpose?</t>
  </si>
  <si>
    <t>234,"Brindavan,</t>
  </si>
  <si>
    <r>
      <t>All state board 10</t>
    </r>
    <r>
      <rPr>
        <vertAlign val="superscript"/>
        <sz val="10"/>
        <rFont val="AvantGarde Bk BT"/>
        <family val="0"/>
      </rPr>
      <t>th</t>
    </r>
    <r>
      <rPr>
        <sz val="10"/>
        <rFont val="AvantGarde Bk BT"/>
        <family val="0"/>
      </rPr>
      <t>, 12</t>
    </r>
    <r>
      <rPr>
        <vertAlign val="superscript"/>
        <sz val="10"/>
        <rFont val="AvantGarde Bk BT"/>
        <family val="0"/>
      </rPr>
      <t>th</t>
    </r>
    <r>
      <rPr>
        <sz val="10"/>
        <rFont val="AvantGarde Bk BT"/>
        <family val="0"/>
      </rPr>
      <t xml:space="preserve"> results, and quarterly, half yearly and annual progress reports given.</t>
    </r>
  </si>
  <si>
    <t>Annual Distribution function, Stationery, Xerox, Typing,Printing, Postage, Photos for Office</t>
  </si>
  <si>
    <t>Shobana Narasimhan</t>
  </si>
  <si>
    <t xml:space="preserve">Mrs. Jayalakshmi Rajagopal </t>
  </si>
  <si>
    <t>Mrs. Maya Mohan</t>
  </si>
  <si>
    <t xml:space="preserve">011-91-44-24490842 </t>
  </si>
  <si>
    <t>011-91-044-24491548</t>
  </si>
  <si>
    <t>E-mail</t>
  </si>
  <si>
    <t>shobana_ns@yahoo.com</t>
  </si>
  <si>
    <t>Asha Contact</t>
  </si>
  <si>
    <t>Name</t>
  </si>
  <si>
    <t>Sowbhagya Educational Trust</t>
  </si>
  <si>
    <t>Contact</t>
  </si>
  <si>
    <t>Address</t>
  </si>
  <si>
    <t>Nilankarai</t>
  </si>
  <si>
    <t>Chennai 600 041</t>
  </si>
  <si>
    <t>Phone(s)</t>
  </si>
  <si>
    <t>Fax</t>
  </si>
  <si>
    <t>E-mail</t>
  </si>
  <si>
    <t>Subash_asha@yahoo.com</t>
  </si>
  <si>
    <t>Class</t>
  </si>
  <si>
    <t>Number of Students</t>
  </si>
  <si>
    <t>School Fees</t>
  </si>
  <si>
    <t>Total</t>
  </si>
  <si>
    <t>VI</t>
  </si>
  <si>
    <t>VII</t>
  </si>
  <si>
    <t>VIII</t>
  </si>
  <si>
    <t>IX</t>
  </si>
  <si>
    <t>X</t>
  </si>
  <si>
    <t>XI</t>
  </si>
  <si>
    <t>XII</t>
  </si>
  <si>
    <t>*Uniforms are given every alternate year</t>
  </si>
  <si>
    <t>Class 10</t>
  </si>
  <si>
    <t>Class 11</t>
  </si>
  <si>
    <t>Teachers</t>
  </si>
  <si>
    <t>Project Coordinator</t>
  </si>
  <si>
    <t>Auditor Fees</t>
  </si>
  <si>
    <t>Medical Urgencies</t>
  </si>
  <si>
    <t>Total Expenses</t>
  </si>
  <si>
    <t>Contingency@6%</t>
  </si>
  <si>
    <t>Grand Total Rs.</t>
  </si>
  <si>
    <t>Line Item</t>
  </si>
  <si>
    <t>Amount</t>
  </si>
  <si>
    <t>One time / Annual</t>
  </si>
  <si>
    <t>Grand Total USD</t>
  </si>
  <si>
    <t>Notes</t>
  </si>
  <si>
    <t>2000*1*G</t>
  </si>
  <si>
    <t>Rs.2000 per student</t>
  </si>
  <si>
    <t>Rs.1700/student</t>
  </si>
  <si>
    <t>Rs.1400/-student</t>
  </si>
  <si>
    <t>Rs.1100/-student</t>
  </si>
  <si>
    <t>Rs.1200/ student</t>
  </si>
  <si>
    <t>Please see above</t>
  </si>
  <si>
    <t>All are annual expenses</t>
  </si>
  <si>
    <t xml:space="preserve">Budget Required for June 2010 – May 2011 Academic year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</si>
</sst>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0"/>
      <name val="Arial"/>
      <family val="0"/>
    </font>
    <font>
      <sz val="10"/>
      <name val="Times New Roman"/>
      <family val="1"/>
    </font>
    <font>
      <sz val="10"/>
      <name val="AvantGarde Bk BT"/>
      <family val="0"/>
    </font>
    <font>
      <u val="single"/>
      <sz val="10"/>
      <color indexed="12"/>
      <name val="Arial"/>
      <family val="0"/>
    </font>
    <font>
      <b/>
      <i/>
      <sz val="10"/>
      <name val="AvantGarde Bk BT"/>
      <family val="0"/>
    </font>
    <font>
      <vertAlign val="superscript"/>
      <sz val="10"/>
      <name val="AvantGarde Bk BT"/>
      <family val="0"/>
    </font>
    <font>
      <b/>
      <sz val="10"/>
      <name val="AvantGarde Bk BT"/>
      <family val="0"/>
    </font>
    <font>
      <i/>
      <sz val="10"/>
      <name val="AvantGarde Bk BT"/>
      <family val="0"/>
    </font>
    <font>
      <b/>
      <u val="single"/>
      <sz val="10"/>
      <name val="AvantGarde Bk BT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7" fillId="0" borderId="5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0" fillId="0" borderId="1" xfId="0" applyBorder="1" applyAlignment="1">
      <alignment/>
    </xf>
    <xf numFmtId="0" fontId="1" fillId="0" borderId="5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7" fillId="0" borderId="7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2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20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7" fillId="0" borderId="8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4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obana_ns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workbookViewId="0" topLeftCell="A38">
      <selection activeCell="G51" sqref="G51"/>
    </sheetView>
  </sheetViews>
  <sheetFormatPr defaultColWidth="8.8515625" defaultRowHeight="12.75"/>
  <cols>
    <col min="1" max="1" width="22.28125" style="0" customWidth="1"/>
    <col min="2" max="2" width="9.8515625" style="0" customWidth="1"/>
    <col min="3" max="3" width="9.7109375" style="0" customWidth="1"/>
    <col min="4" max="4" width="12.421875" style="0" customWidth="1"/>
    <col min="5" max="5" width="11.00390625" style="0" customWidth="1"/>
    <col min="6" max="6" width="12.421875" style="0" customWidth="1"/>
  </cols>
  <sheetData>
    <row r="1" spans="1:6" ht="12.75">
      <c r="A1" s="1"/>
      <c r="B1" s="17"/>
      <c r="C1" s="17"/>
      <c r="D1" s="17"/>
      <c r="E1" s="17"/>
      <c r="F1" s="17"/>
    </row>
    <row r="2" ht="15.75" customHeight="1"/>
    <row r="4" spans="1:6" ht="12.75">
      <c r="A4" s="49"/>
      <c r="B4" s="50"/>
      <c r="C4" s="50"/>
      <c r="D4" s="50"/>
      <c r="E4" s="50"/>
      <c r="F4" s="50"/>
    </row>
    <row r="5" spans="1:6" s="39" customFormat="1" ht="12">
      <c r="A5" s="53" t="s">
        <v>26</v>
      </c>
      <c r="B5" s="50"/>
      <c r="D5" s="50"/>
      <c r="E5" s="50"/>
      <c r="F5" s="50"/>
    </row>
    <row r="6" spans="1:6" s="39" customFormat="1" ht="12.75">
      <c r="A6" s="49" t="s">
        <v>46</v>
      </c>
      <c r="B6" s="50" t="s">
        <v>47</v>
      </c>
      <c r="D6" s="50"/>
      <c r="E6" s="50"/>
      <c r="F6" s="50"/>
    </row>
    <row r="7" spans="1:6" s="39" customFormat="1" ht="12.75">
      <c r="A7" s="49" t="s">
        <v>48</v>
      </c>
      <c r="B7" s="50" t="s">
        <v>39</v>
      </c>
      <c r="C7" s="50"/>
      <c r="D7" s="50"/>
      <c r="E7" s="50"/>
      <c r="F7" s="50"/>
    </row>
    <row r="8" spans="1:6" s="39" customFormat="1" ht="12.75">
      <c r="A8" s="49"/>
      <c r="B8" s="50" t="s">
        <v>40</v>
      </c>
      <c r="C8" s="50"/>
      <c r="D8" s="50"/>
      <c r="E8" s="50"/>
      <c r="F8" s="50"/>
    </row>
    <row r="9" spans="1:6" s="39" customFormat="1" ht="12.75">
      <c r="A9" s="49" t="s">
        <v>49</v>
      </c>
      <c r="B9" s="50" t="s">
        <v>35</v>
      </c>
      <c r="C9" s="50"/>
      <c r="D9" s="50"/>
      <c r="E9" s="50"/>
      <c r="F9" s="50"/>
    </row>
    <row r="10" spans="1:6" s="39" customFormat="1" ht="12.75">
      <c r="A10" s="49"/>
      <c r="B10" s="50" t="s">
        <v>14</v>
      </c>
      <c r="C10" s="50"/>
      <c r="D10" s="50"/>
      <c r="E10" s="50"/>
      <c r="F10" s="50"/>
    </row>
    <row r="11" spans="1:6" s="39" customFormat="1" ht="12.75">
      <c r="A11" s="49"/>
      <c r="B11" s="50" t="s">
        <v>50</v>
      </c>
      <c r="C11" s="50"/>
      <c r="D11" s="50"/>
      <c r="E11" s="50"/>
      <c r="F11" s="50"/>
    </row>
    <row r="12" spans="1:6" s="39" customFormat="1" ht="12.75">
      <c r="A12" s="49"/>
      <c r="B12" s="50" t="s">
        <v>51</v>
      </c>
      <c r="C12" s="50"/>
      <c r="D12" s="50"/>
      <c r="E12" s="50"/>
      <c r="F12" s="50"/>
    </row>
    <row r="13" spans="1:6" s="39" customFormat="1" ht="12.75">
      <c r="A13" s="49" t="s">
        <v>52</v>
      </c>
      <c r="B13" s="50" t="s">
        <v>41</v>
      </c>
      <c r="C13" s="50"/>
      <c r="D13" s="50"/>
      <c r="E13" s="50"/>
      <c r="F13" s="50"/>
    </row>
    <row r="14" spans="1:6" s="39" customFormat="1" ht="12.75">
      <c r="A14" s="49"/>
      <c r="B14" s="50" t="s">
        <v>42</v>
      </c>
      <c r="C14" s="50"/>
      <c r="D14" s="50"/>
      <c r="E14" s="50"/>
      <c r="F14" s="50"/>
    </row>
    <row r="15" spans="1:6" s="39" customFormat="1" ht="12.75">
      <c r="A15" s="49" t="s">
        <v>53</v>
      </c>
      <c r="B15" s="50"/>
      <c r="C15" s="50"/>
      <c r="D15" s="50"/>
      <c r="E15" s="50"/>
      <c r="F15" s="50"/>
    </row>
    <row r="16" spans="1:6" s="39" customFormat="1" ht="12.75">
      <c r="A16" s="49" t="s">
        <v>54</v>
      </c>
      <c r="B16" s="50" t="s">
        <v>55</v>
      </c>
      <c r="C16" s="50"/>
      <c r="D16" s="50"/>
      <c r="E16" s="50"/>
      <c r="F16" s="50"/>
    </row>
    <row r="17" spans="1:6" s="39" customFormat="1" ht="12">
      <c r="A17" s="53" t="s">
        <v>45</v>
      </c>
      <c r="B17" s="50" t="s">
        <v>38</v>
      </c>
      <c r="C17" s="50"/>
      <c r="D17" s="50"/>
      <c r="E17" s="50"/>
      <c r="F17" s="50"/>
    </row>
    <row r="18" spans="1:6" s="39" customFormat="1" ht="36">
      <c r="A18" s="54" t="s">
        <v>43</v>
      </c>
      <c r="B18" s="51" t="s">
        <v>44</v>
      </c>
      <c r="C18" s="52"/>
      <c r="D18" s="50"/>
      <c r="E18" s="50"/>
      <c r="F18" s="50"/>
    </row>
    <row r="19" spans="1:6" ht="12.75">
      <c r="A19" s="54"/>
      <c r="B19" s="52"/>
      <c r="C19" s="52"/>
      <c r="D19" s="50"/>
      <c r="E19" s="50"/>
      <c r="F19" s="50"/>
    </row>
    <row r="20" spans="1:6" ht="12">
      <c r="A20" s="53"/>
      <c r="B20" s="50"/>
      <c r="C20" s="50"/>
      <c r="D20" s="50"/>
      <c r="E20" s="50"/>
      <c r="F20" s="50"/>
    </row>
    <row r="21" spans="1:6" ht="12.75">
      <c r="A21" s="55" t="s">
        <v>34</v>
      </c>
      <c r="B21" s="56"/>
      <c r="C21" s="56"/>
      <c r="D21" s="56"/>
      <c r="E21" s="56"/>
      <c r="F21" s="56"/>
    </row>
    <row r="22" spans="1:6" ht="12.75">
      <c r="A22" s="57"/>
      <c r="B22" s="56"/>
      <c r="C22" s="56"/>
      <c r="D22" s="56"/>
      <c r="E22" s="56"/>
      <c r="F22" s="56"/>
    </row>
    <row r="23" spans="1:6" ht="12.75">
      <c r="A23" s="57" t="s">
        <v>90</v>
      </c>
      <c r="B23" s="56"/>
      <c r="C23" s="56"/>
      <c r="D23" s="56"/>
      <c r="E23" s="56"/>
      <c r="F23" s="56"/>
    </row>
    <row r="24" spans="1:6" ht="12.75">
      <c r="A24" s="36"/>
      <c r="B24" s="37"/>
      <c r="C24" s="38" t="s">
        <v>18</v>
      </c>
      <c r="D24" s="38" t="s">
        <v>18</v>
      </c>
      <c r="E24" s="38" t="s">
        <v>18</v>
      </c>
      <c r="F24" s="43" t="s">
        <v>81</v>
      </c>
    </row>
    <row r="25" spans="1:6" ht="51.75">
      <c r="A25" s="46" t="s">
        <v>56</v>
      </c>
      <c r="B25" s="18" t="s">
        <v>57</v>
      </c>
      <c r="C25" s="18" t="s">
        <v>58</v>
      </c>
      <c r="D25" s="18" t="s">
        <v>19</v>
      </c>
      <c r="E25" s="18" t="s">
        <v>59</v>
      </c>
      <c r="F25" s="29"/>
    </row>
    <row r="26" spans="1:6" ht="17.25" customHeight="1">
      <c r="A26" s="48" t="s">
        <v>60</v>
      </c>
      <c r="B26" s="40" t="s">
        <v>20</v>
      </c>
      <c r="C26" s="40" t="s">
        <v>20</v>
      </c>
      <c r="D26" s="40" t="s">
        <v>20</v>
      </c>
      <c r="E26" s="40" t="s">
        <v>20</v>
      </c>
      <c r="F26" s="29"/>
    </row>
    <row r="27" spans="1:6" ht="12.75">
      <c r="A27" s="48" t="s">
        <v>61</v>
      </c>
      <c r="B27" s="40" t="s">
        <v>20</v>
      </c>
      <c r="C27" s="40" t="s">
        <v>20</v>
      </c>
      <c r="D27" s="40" t="s">
        <v>20</v>
      </c>
      <c r="E27" s="40" t="s">
        <v>20</v>
      </c>
      <c r="F27" s="29"/>
    </row>
    <row r="28" spans="1:6" ht="11.25" customHeight="1">
      <c r="A28" s="48" t="s">
        <v>62</v>
      </c>
      <c r="B28" s="40" t="s">
        <v>20</v>
      </c>
      <c r="C28" s="40" t="s">
        <v>20</v>
      </c>
      <c r="D28" s="40" t="s">
        <v>20</v>
      </c>
      <c r="E28" s="40" t="s">
        <v>20</v>
      </c>
      <c r="F28" s="45"/>
    </row>
    <row r="29" spans="1:6" ht="12.75">
      <c r="A29" s="48" t="s">
        <v>63</v>
      </c>
      <c r="B29" s="19">
        <v>3</v>
      </c>
      <c r="C29" s="19">
        <v>4500</v>
      </c>
      <c r="D29" s="19">
        <v>1500</v>
      </c>
      <c r="E29" s="60">
        <f aca="true" t="shared" si="0" ref="E29:E34">+D29+C29</f>
        <v>6000</v>
      </c>
      <c r="F29" s="44" t="s">
        <v>23</v>
      </c>
    </row>
    <row r="30" spans="1:6" ht="24">
      <c r="A30" s="48" t="s">
        <v>64</v>
      </c>
      <c r="B30" s="19">
        <v>4</v>
      </c>
      <c r="C30" s="19">
        <v>22400</v>
      </c>
      <c r="D30" s="19">
        <v>4000</v>
      </c>
      <c r="E30" s="60">
        <f t="shared" si="0"/>
        <v>26400</v>
      </c>
      <c r="F30" s="44" t="s">
        <v>24</v>
      </c>
    </row>
    <row r="31" spans="1:6" ht="96">
      <c r="A31" s="77" t="s">
        <v>65</v>
      </c>
      <c r="B31" s="77">
        <v>5</v>
      </c>
      <c r="C31" s="77">
        <f>16000+7000</f>
        <v>23000</v>
      </c>
      <c r="D31" s="78">
        <v>2000</v>
      </c>
      <c r="E31" s="64">
        <f t="shared" si="0"/>
        <v>25000</v>
      </c>
      <c r="F31" s="44" t="s">
        <v>0</v>
      </c>
    </row>
    <row r="32" spans="1:6" ht="12.75" customHeight="1" hidden="1">
      <c r="A32" s="77"/>
      <c r="B32" s="77"/>
      <c r="C32" s="77"/>
      <c r="D32" s="79"/>
      <c r="E32" s="61">
        <f t="shared" si="0"/>
        <v>0</v>
      </c>
      <c r="F32" s="44"/>
    </row>
    <row r="33" spans="1:6" ht="12.75" customHeight="1" hidden="1">
      <c r="A33" s="77"/>
      <c r="B33" s="77"/>
      <c r="C33" s="77"/>
      <c r="D33" s="80"/>
      <c r="E33" s="61">
        <f t="shared" si="0"/>
        <v>0</v>
      </c>
      <c r="F33" s="44"/>
    </row>
    <row r="34" spans="1:6" ht="72">
      <c r="A34" s="46" t="s">
        <v>66</v>
      </c>
      <c r="B34" s="46">
        <v>9</v>
      </c>
      <c r="C34" s="46">
        <v>41100</v>
      </c>
      <c r="D34" s="46">
        <v>4500</v>
      </c>
      <c r="E34" s="61">
        <f t="shared" si="0"/>
        <v>45600</v>
      </c>
      <c r="F34" s="44" t="s">
        <v>1</v>
      </c>
    </row>
    <row r="35" spans="1:6" ht="51.75">
      <c r="A35" s="48" t="s">
        <v>13</v>
      </c>
      <c r="B35" s="3"/>
      <c r="C35" s="3"/>
      <c r="D35" s="3"/>
      <c r="E35" s="62"/>
      <c r="F35" s="46" t="s">
        <v>67</v>
      </c>
    </row>
    <row r="36" spans="1:6" ht="39">
      <c r="A36" s="47" t="s">
        <v>68</v>
      </c>
      <c r="B36" s="46" t="s">
        <v>2</v>
      </c>
      <c r="C36" s="20" t="s">
        <v>83</v>
      </c>
      <c r="D36" s="46">
        <v>2000</v>
      </c>
      <c r="E36" s="64">
        <v>2000</v>
      </c>
      <c r="F36" s="76" t="s">
        <v>82</v>
      </c>
    </row>
    <row r="37" spans="1:6" ht="25.5">
      <c r="A37" s="48"/>
      <c r="B37" s="19" t="s">
        <v>3</v>
      </c>
      <c r="C37" s="20" t="s">
        <v>84</v>
      </c>
      <c r="D37" s="19">
        <v>1700</v>
      </c>
      <c r="E37" s="61">
        <v>3400</v>
      </c>
      <c r="F37" s="46" t="s">
        <v>4</v>
      </c>
    </row>
    <row r="38" spans="1:6" ht="25.5">
      <c r="A38" s="46" t="s">
        <v>69</v>
      </c>
      <c r="B38" s="20" t="s">
        <v>21</v>
      </c>
      <c r="C38" s="20" t="s">
        <v>85</v>
      </c>
      <c r="D38" s="20">
        <v>1400</v>
      </c>
      <c r="E38" s="63">
        <v>1400</v>
      </c>
      <c r="F38" s="47" t="s">
        <v>5</v>
      </c>
    </row>
    <row r="39" spans="1:6" ht="25.5">
      <c r="A39" s="58" t="s">
        <v>25</v>
      </c>
      <c r="B39" s="59" t="s">
        <v>6</v>
      </c>
      <c r="C39" s="59" t="s">
        <v>86</v>
      </c>
      <c r="D39" s="59">
        <v>1100</v>
      </c>
      <c r="E39" s="64">
        <f>1100*6</f>
        <v>6600</v>
      </c>
      <c r="F39" s="59" t="s">
        <v>7</v>
      </c>
    </row>
    <row r="40" spans="2:6" ht="25.5">
      <c r="B40" s="42" t="s">
        <v>21</v>
      </c>
      <c r="C40" s="42" t="s">
        <v>87</v>
      </c>
      <c r="D40" s="42">
        <v>1200</v>
      </c>
      <c r="E40" s="65">
        <v>1200</v>
      </c>
      <c r="F40" s="42" t="s">
        <v>8</v>
      </c>
    </row>
    <row r="41" spans="1:6" ht="36" customHeight="1">
      <c r="A41" s="64" t="s">
        <v>70</v>
      </c>
      <c r="B41" s="42" t="s">
        <v>12</v>
      </c>
      <c r="C41" s="5"/>
      <c r="D41" s="5"/>
      <c r="E41" s="60">
        <v>144000</v>
      </c>
      <c r="F41" s="46" t="s">
        <v>22</v>
      </c>
    </row>
    <row r="42" spans="1:6" ht="12.75">
      <c r="A42" s="42" t="s">
        <v>71</v>
      </c>
      <c r="B42" s="2"/>
      <c r="C42" s="2"/>
      <c r="D42" s="2"/>
      <c r="E42" s="64">
        <v>36000</v>
      </c>
      <c r="F42" s="46" t="s">
        <v>33</v>
      </c>
    </row>
    <row r="43" spans="1:10" ht="12.75">
      <c r="A43" s="64" t="s">
        <v>72</v>
      </c>
      <c r="B43" s="30"/>
      <c r="C43" s="30"/>
      <c r="D43" s="30"/>
      <c r="E43" s="66">
        <v>12000</v>
      </c>
      <c r="F43" s="44"/>
      <c r="G43" s="41"/>
      <c r="H43" s="41"/>
      <c r="I43" s="41"/>
      <c r="J43" s="41"/>
    </row>
    <row r="44" spans="1:6" ht="16.5" customHeight="1">
      <c r="A44" s="68" t="s">
        <v>73</v>
      </c>
      <c r="B44" s="3"/>
      <c r="C44" s="3"/>
      <c r="D44" s="3"/>
      <c r="E44" s="61">
        <v>5000</v>
      </c>
      <c r="F44" s="44"/>
    </row>
    <row r="45" spans="1:6" ht="64.5">
      <c r="A45" s="64" t="s">
        <v>37</v>
      </c>
      <c r="B45" s="3"/>
      <c r="C45" s="3"/>
      <c r="D45" s="3"/>
      <c r="E45" s="67">
        <v>25000</v>
      </c>
      <c r="F45" s="44"/>
    </row>
    <row r="46" spans="1:6" ht="12.75">
      <c r="A46" s="68" t="s">
        <v>74</v>
      </c>
      <c r="B46" s="3"/>
      <c r="C46" s="3"/>
      <c r="D46" s="3"/>
      <c r="E46" s="61">
        <f>SUM(E29:E45)</f>
        <v>339600</v>
      </c>
      <c r="F46" s="44"/>
    </row>
    <row r="47" spans="1:6" ht="12.75">
      <c r="A47" s="68" t="s">
        <v>75</v>
      </c>
      <c r="B47" s="3"/>
      <c r="C47" s="3"/>
      <c r="D47" s="3"/>
      <c r="E47" s="68">
        <f>E46*0.06</f>
        <v>20376</v>
      </c>
      <c r="F47" s="44"/>
    </row>
    <row r="48" spans="1:6" ht="12.75">
      <c r="A48" s="71" t="s">
        <v>76</v>
      </c>
      <c r="B48" s="3"/>
      <c r="C48" s="3"/>
      <c r="D48" s="3"/>
      <c r="E48" s="69">
        <f>SUM(E46+E47)</f>
        <v>359976</v>
      </c>
      <c r="F48" s="44"/>
    </row>
    <row r="49" spans="1:6" ht="12.75">
      <c r="A49" s="71" t="s">
        <v>80</v>
      </c>
      <c r="B49" s="71"/>
      <c r="C49" s="71"/>
      <c r="D49" s="71"/>
      <c r="E49" s="71"/>
      <c r="F49" s="44"/>
    </row>
    <row r="50" spans="1:6" ht="12">
      <c r="A50" s="70"/>
      <c r="E50" s="70"/>
      <c r="F50" s="41"/>
    </row>
    <row r="51" spans="1:6" ht="25.5">
      <c r="A51" s="72" t="s">
        <v>77</v>
      </c>
      <c r="B51" s="15" t="s">
        <v>78</v>
      </c>
      <c r="C51" s="15" t="s">
        <v>79</v>
      </c>
      <c r="D51" s="11"/>
      <c r="E51" s="11"/>
      <c r="F51" s="41"/>
    </row>
    <row r="52" spans="1:6" ht="39">
      <c r="A52" s="73" t="s">
        <v>88</v>
      </c>
      <c r="B52" s="5"/>
      <c r="C52" s="9" t="s">
        <v>89</v>
      </c>
      <c r="D52" s="11"/>
      <c r="E52" s="11"/>
      <c r="F52" s="41"/>
    </row>
    <row r="53" spans="1:6" ht="12.75">
      <c r="A53" s="74"/>
      <c r="B53" s="4"/>
      <c r="C53" s="16"/>
      <c r="D53" s="11"/>
      <c r="E53" s="11"/>
      <c r="F53" s="41"/>
    </row>
    <row r="54" spans="1:6" ht="47.25" customHeight="1">
      <c r="A54" s="75"/>
      <c r="B54" s="3"/>
      <c r="C54" s="3"/>
      <c r="D54" s="11"/>
      <c r="E54" s="11"/>
      <c r="F54" s="41"/>
    </row>
    <row r="55" spans="1:6" ht="12">
      <c r="A55" s="75"/>
      <c r="B55" s="3"/>
      <c r="C55" s="3"/>
      <c r="D55" s="11"/>
      <c r="E55" s="11"/>
      <c r="F55" s="41"/>
    </row>
    <row r="56" spans="1:6" ht="12.75">
      <c r="A56" s="21"/>
      <c r="B56" s="11"/>
      <c r="C56" s="11"/>
      <c r="D56" s="11"/>
      <c r="E56" s="11"/>
      <c r="F56" s="41"/>
    </row>
    <row r="57" spans="1:6" ht="12.75">
      <c r="A57" s="21"/>
      <c r="B57" s="11"/>
      <c r="C57" s="11"/>
      <c r="D57" s="11"/>
      <c r="E57" s="11"/>
      <c r="F57" s="41"/>
    </row>
    <row r="58" spans="1:6" ht="12.75">
      <c r="A58" s="12" t="s">
        <v>27</v>
      </c>
      <c r="B58" s="13"/>
      <c r="C58" s="13"/>
      <c r="D58" s="13"/>
      <c r="E58" s="13"/>
      <c r="F58" s="41"/>
    </row>
    <row r="59" spans="1:6" ht="12.75">
      <c r="A59" s="14"/>
      <c r="B59" s="13"/>
      <c r="C59" s="13"/>
      <c r="D59" s="13"/>
      <c r="E59" s="13"/>
      <c r="F59" s="41"/>
    </row>
    <row r="60" spans="1:6" ht="12.75">
      <c r="A60" s="10" t="s">
        <v>9</v>
      </c>
      <c r="B60" s="11"/>
      <c r="C60" s="11"/>
      <c r="D60" s="11"/>
      <c r="E60" s="11"/>
      <c r="F60" s="41"/>
    </row>
    <row r="61" spans="1:6" ht="12.75">
      <c r="A61" s="10" t="s">
        <v>10</v>
      </c>
      <c r="B61" s="11"/>
      <c r="C61" s="11"/>
      <c r="D61" s="11"/>
      <c r="E61" s="11"/>
      <c r="F61" s="41"/>
    </row>
    <row r="62" spans="1:6" ht="15">
      <c r="A62" s="10" t="s">
        <v>36</v>
      </c>
      <c r="B62" s="11"/>
      <c r="C62" s="11"/>
      <c r="D62" s="11"/>
      <c r="E62" s="11"/>
      <c r="F62" s="41"/>
    </row>
    <row r="63" spans="1:6" ht="12.75">
      <c r="A63" s="10" t="s">
        <v>11</v>
      </c>
      <c r="B63" s="11"/>
      <c r="C63" s="11"/>
      <c r="D63" s="11"/>
      <c r="E63" s="11"/>
      <c r="F63" s="41"/>
    </row>
    <row r="64" spans="1:6" ht="12">
      <c r="A64" s="6"/>
      <c r="B64" s="11"/>
      <c r="C64" s="11"/>
      <c r="D64" s="11"/>
      <c r="E64" s="11"/>
      <c r="F64" s="41"/>
    </row>
    <row r="65" spans="1:6" ht="12.75">
      <c r="A65" s="22" t="s">
        <v>28</v>
      </c>
      <c r="B65" s="23"/>
      <c r="C65" s="23"/>
      <c r="D65" s="23"/>
      <c r="E65" s="23"/>
      <c r="F65" s="41"/>
    </row>
    <row r="66" spans="1:5" ht="12.75">
      <c r="A66" s="24"/>
      <c r="B66" s="25"/>
      <c r="C66" s="25"/>
      <c r="D66" s="25"/>
      <c r="E66" s="25"/>
    </row>
    <row r="67" spans="1:5" ht="12.75">
      <c r="A67" s="24" t="s">
        <v>29</v>
      </c>
      <c r="B67" s="25"/>
      <c r="C67" s="25"/>
      <c r="D67" s="25"/>
      <c r="E67" s="25"/>
    </row>
    <row r="68" spans="1:5" ht="12.75">
      <c r="A68" s="26" t="s">
        <v>30</v>
      </c>
      <c r="B68" s="13"/>
      <c r="C68" s="13"/>
      <c r="D68" s="13"/>
      <c r="E68" s="13"/>
    </row>
    <row r="69" spans="1:5" ht="12.75">
      <c r="A69" s="21"/>
      <c r="B69" s="11"/>
      <c r="C69" s="11"/>
      <c r="D69" s="11"/>
      <c r="E69" s="11"/>
    </row>
    <row r="70" spans="1:5" ht="12.75">
      <c r="A70" s="27" t="s">
        <v>77</v>
      </c>
      <c r="B70" s="28" t="s">
        <v>78</v>
      </c>
      <c r="C70" s="28"/>
      <c r="D70" s="11"/>
      <c r="E70" s="11"/>
    </row>
    <row r="71" spans="1:5" ht="12">
      <c r="A71" s="7"/>
      <c r="B71" s="8"/>
      <c r="C71" s="8"/>
      <c r="D71" s="11"/>
      <c r="E71" s="11"/>
    </row>
    <row r="72" spans="1:5" ht="12">
      <c r="A72" s="7"/>
      <c r="B72" s="8"/>
      <c r="C72" s="8"/>
      <c r="D72" s="11"/>
      <c r="E72" s="11"/>
    </row>
    <row r="73" spans="1:5" ht="12">
      <c r="A73" s="7"/>
      <c r="B73" s="8"/>
      <c r="C73" s="8"/>
      <c r="D73" s="11"/>
      <c r="E73" s="11"/>
    </row>
    <row r="74" spans="1:5" ht="12.75">
      <c r="A74" s="21"/>
      <c r="B74" s="11"/>
      <c r="C74" s="11"/>
      <c r="D74" s="11"/>
      <c r="E74" s="11"/>
    </row>
    <row r="75" spans="1:5" ht="12.75">
      <c r="A75" s="21"/>
      <c r="B75" s="11"/>
      <c r="C75" s="11"/>
      <c r="D75" s="11"/>
      <c r="E75" s="11"/>
    </row>
    <row r="76" spans="1:5" ht="12.75">
      <c r="A76" s="26" t="s">
        <v>31</v>
      </c>
      <c r="B76" s="13"/>
      <c r="C76" s="13"/>
      <c r="D76" s="13"/>
      <c r="E76" s="13"/>
    </row>
    <row r="77" spans="1:5" ht="12.75">
      <c r="A77" s="21"/>
      <c r="B77" s="11"/>
      <c r="C77" s="11"/>
      <c r="D77" s="11"/>
      <c r="E77" s="11"/>
    </row>
    <row r="78" spans="1:5" ht="12.75">
      <c r="A78" s="27" t="s">
        <v>32</v>
      </c>
      <c r="B78" s="28" t="s">
        <v>78</v>
      </c>
      <c r="C78" s="11"/>
      <c r="D78" s="11"/>
      <c r="E78" s="11"/>
    </row>
    <row r="79" spans="1:5" ht="12">
      <c r="A79" s="7"/>
      <c r="B79" s="8"/>
      <c r="C79" s="11"/>
      <c r="D79" s="11"/>
      <c r="E79" s="11"/>
    </row>
    <row r="80" spans="1:5" ht="12">
      <c r="A80" s="7"/>
      <c r="B80" s="8"/>
      <c r="C80" s="11"/>
      <c r="D80" s="11"/>
      <c r="E80" s="11"/>
    </row>
    <row r="81" spans="1:5" ht="12">
      <c r="A81" s="6"/>
      <c r="B81" s="11"/>
      <c r="C81" s="11"/>
      <c r="D81" s="11"/>
      <c r="E81" s="11"/>
    </row>
    <row r="82" spans="1:5" ht="12">
      <c r="A82" s="32" t="s">
        <v>15</v>
      </c>
      <c r="B82" s="34"/>
      <c r="C82" s="34"/>
      <c r="D82" s="34"/>
      <c r="E82" s="34"/>
    </row>
    <row r="83" spans="1:5" ht="12">
      <c r="A83" s="33" t="s">
        <v>17</v>
      </c>
      <c r="B83" s="34"/>
      <c r="C83" s="34"/>
      <c r="D83" s="34"/>
      <c r="E83" s="34"/>
    </row>
    <row r="84" spans="1:5" ht="12">
      <c r="A84" s="31" t="s">
        <v>16</v>
      </c>
      <c r="B84" s="35"/>
      <c r="C84" s="35"/>
      <c r="D84" s="35"/>
      <c r="E84" s="35"/>
    </row>
    <row r="85" spans="1:5" ht="12">
      <c r="A85" s="11"/>
      <c r="B85" s="11"/>
      <c r="C85" s="11"/>
      <c r="D85" s="11"/>
      <c r="E85" s="11"/>
    </row>
    <row r="86" spans="1:5" ht="12">
      <c r="A86" s="11"/>
      <c r="B86" s="11"/>
      <c r="C86" s="11"/>
      <c r="D86" s="11"/>
      <c r="E86" s="11"/>
    </row>
    <row r="87" spans="1:5" ht="12">
      <c r="A87" s="11"/>
      <c r="B87" s="11"/>
      <c r="C87" s="11"/>
      <c r="D87" s="11"/>
      <c r="E87" s="11"/>
    </row>
    <row r="88" spans="1:4" ht="12">
      <c r="A88" s="11"/>
      <c r="B88" s="11"/>
      <c r="C88" s="11"/>
      <c r="D88" s="11"/>
    </row>
    <row r="98" spans="1:5" ht="12">
      <c r="A98" s="17"/>
      <c r="B98" s="17"/>
      <c r="C98" s="17"/>
      <c r="D98" s="17"/>
      <c r="E98" s="17"/>
    </row>
    <row r="99" spans="1:5" ht="12">
      <c r="A99" s="17"/>
      <c r="B99" s="17"/>
      <c r="C99" s="17"/>
      <c r="D99" s="17"/>
      <c r="E99" s="17"/>
    </row>
    <row r="103" spans="1:5" ht="12">
      <c r="A103" s="17"/>
      <c r="B103" s="17"/>
      <c r="C103" s="17"/>
      <c r="D103" s="17"/>
      <c r="E103" s="17"/>
    </row>
    <row r="104" spans="1:5" ht="12">
      <c r="A104" s="17"/>
      <c r="B104" s="17"/>
      <c r="C104" s="17"/>
      <c r="D104" s="17"/>
      <c r="E104" s="17"/>
    </row>
    <row r="105" spans="1:5" ht="12">
      <c r="A105" s="17"/>
      <c r="B105" s="17"/>
      <c r="C105" s="17"/>
      <c r="D105" s="17"/>
      <c r="E105" s="17"/>
    </row>
    <row r="110" spans="1:5" ht="12">
      <c r="A110" s="17"/>
      <c r="B110" s="17"/>
      <c r="C110" s="17"/>
      <c r="D110" s="17"/>
      <c r="E110" s="17"/>
    </row>
    <row r="111" spans="1:5" ht="12">
      <c r="A111" s="17"/>
      <c r="B111" s="17"/>
      <c r="C111" s="17"/>
      <c r="D111" s="17"/>
      <c r="E111" s="17"/>
    </row>
    <row r="112" spans="1:5" ht="12">
      <c r="A112" s="17"/>
      <c r="B112" s="17"/>
      <c r="C112" s="17"/>
      <c r="D112" s="17"/>
      <c r="E112" s="17"/>
    </row>
    <row r="113" spans="1:5" ht="12">
      <c r="A113" s="17"/>
      <c r="B113" s="17"/>
      <c r="C113" s="17"/>
      <c r="D113" s="17"/>
      <c r="E113" s="17"/>
    </row>
    <row r="114" spans="1:5" ht="12">
      <c r="A114" s="17"/>
      <c r="B114" s="17"/>
      <c r="C114" s="17"/>
      <c r="D114" s="17"/>
      <c r="E114" s="17"/>
    </row>
    <row r="115" spans="1:5" ht="12">
      <c r="A115" s="17"/>
      <c r="B115" s="17"/>
      <c r="C115" s="17"/>
      <c r="D115" s="17"/>
      <c r="E115" s="17"/>
    </row>
    <row r="116" spans="1:5" ht="12">
      <c r="A116" s="17"/>
      <c r="B116" s="17"/>
      <c r="C116" s="17"/>
      <c r="D116" s="17"/>
      <c r="E116" s="17"/>
    </row>
    <row r="117" spans="1:5" ht="12">
      <c r="A117" s="17"/>
      <c r="B117" s="17"/>
      <c r="C117" s="17"/>
      <c r="D117" s="17"/>
      <c r="E117" s="17"/>
    </row>
    <row r="118" spans="1:5" ht="12">
      <c r="A118" s="17"/>
      <c r="B118" s="17"/>
      <c r="C118" s="17"/>
      <c r="D118" s="17"/>
      <c r="E118" s="17"/>
    </row>
    <row r="119" spans="1:5" ht="12">
      <c r="A119" s="17"/>
      <c r="B119" s="17"/>
      <c r="C119" s="17"/>
      <c r="D119" s="17"/>
      <c r="E119" s="17"/>
    </row>
    <row r="120" spans="1:5" ht="12">
      <c r="A120" s="17"/>
      <c r="B120" s="17"/>
      <c r="C120" s="17"/>
      <c r="D120" s="17"/>
      <c r="E120" s="17"/>
    </row>
    <row r="121" spans="1:5" ht="12">
      <c r="A121" s="17"/>
      <c r="B121" s="17"/>
      <c r="C121" s="17"/>
      <c r="D121" s="17"/>
      <c r="E121" s="17"/>
    </row>
    <row r="122" spans="1:5" ht="12">
      <c r="A122" s="17"/>
      <c r="B122" s="17"/>
      <c r="C122" s="17"/>
      <c r="D122" s="17"/>
      <c r="E122" s="17"/>
    </row>
    <row r="123" spans="1:5" ht="12">
      <c r="A123" s="17"/>
      <c r="B123" s="17"/>
      <c r="C123" s="17"/>
      <c r="D123" s="17"/>
      <c r="E123" s="17"/>
    </row>
    <row r="125" spans="1:5" ht="12">
      <c r="A125" s="17"/>
      <c r="B125" s="17"/>
      <c r="C125" s="17"/>
      <c r="D125" s="17"/>
      <c r="E125" s="17"/>
    </row>
    <row r="126" spans="1:5" ht="12">
      <c r="A126" s="17"/>
      <c r="B126" s="17"/>
      <c r="C126" s="17"/>
      <c r="D126" s="17"/>
      <c r="E126" s="17"/>
    </row>
    <row r="127" spans="1:5" ht="12">
      <c r="A127" s="17"/>
      <c r="B127" s="17"/>
      <c r="C127" s="17"/>
      <c r="D127" s="17"/>
      <c r="E127" s="17"/>
    </row>
    <row r="128" spans="1:5" ht="12">
      <c r="A128" s="17"/>
      <c r="B128" s="17"/>
      <c r="C128" s="17"/>
      <c r="D128" s="17"/>
      <c r="E128" s="17"/>
    </row>
    <row r="129" spans="1:5" ht="12">
      <c r="A129" s="17"/>
      <c r="B129" s="17"/>
      <c r="C129" s="17"/>
      <c r="D129" s="17"/>
      <c r="E129" s="17"/>
    </row>
    <row r="130" spans="1:5" ht="12">
      <c r="A130" s="17"/>
      <c r="B130" s="17"/>
      <c r="C130" s="17"/>
      <c r="D130" s="17"/>
      <c r="E130" s="17"/>
    </row>
    <row r="131" spans="1:5" ht="12">
      <c r="A131" s="17"/>
      <c r="B131" s="17"/>
      <c r="C131" s="17"/>
      <c r="D131" s="17"/>
      <c r="E131" s="17"/>
    </row>
    <row r="132" spans="1:5" ht="12">
      <c r="A132" s="17"/>
      <c r="B132" s="17"/>
      <c r="C132" s="17"/>
      <c r="D132" s="17"/>
      <c r="E132" s="17"/>
    </row>
    <row r="133" spans="1:5" ht="12">
      <c r="A133" s="17"/>
      <c r="B133" s="17"/>
      <c r="C133" s="17"/>
      <c r="D133" s="17"/>
      <c r="E133" s="17"/>
    </row>
    <row r="134" spans="1:5" ht="12">
      <c r="A134" s="17"/>
      <c r="B134" s="17"/>
      <c r="C134" s="17"/>
      <c r="D134" s="17"/>
      <c r="E134" s="17"/>
    </row>
    <row r="135" spans="1:5" ht="12">
      <c r="A135" s="17"/>
      <c r="B135" s="17"/>
      <c r="C135" s="17"/>
      <c r="D135" s="17"/>
      <c r="E135" s="17"/>
    </row>
    <row r="136" spans="1:5" ht="12">
      <c r="A136" s="17"/>
      <c r="B136" s="17"/>
      <c r="C136" s="17"/>
      <c r="D136" s="17"/>
      <c r="E136" s="17"/>
    </row>
    <row r="137" spans="1:5" ht="12">
      <c r="A137" s="17"/>
      <c r="B137" s="17"/>
      <c r="C137" s="17"/>
      <c r="D137" s="17"/>
      <c r="E137" s="17"/>
    </row>
    <row r="138" spans="1:5" ht="12">
      <c r="A138" s="17"/>
      <c r="B138" s="17"/>
      <c r="C138" s="17"/>
      <c r="D138" s="17"/>
      <c r="E138" s="17"/>
    </row>
    <row r="139" spans="1:6" ht="12">
      <c r="A139" s="17"/>
      <c r="B139" s="17"/>
      <c r="C139" s="17"/>
      <c r="D139" s="17"/>
      <c r="E139" s="17"/>
      <c r="F139" s="17"/>
    </row>
    <row r="140" spans="1:6" ht="12">
      <c r="A140" s="17"/>
      <c r="B140" s="17"/>
      <c r="C140" s="17"/>
      <c r="D140" s="17"/>
      <c r="E140" s="17"/>
      <c r="F140" s="17"/>
    </row>
    <row r="141" spans="1:6" ht="12">
      <c r="A141" s="17"/>
      <c r="B141" s="17"/>
      <c r="C141" s="17"/>
      <c r="D141" s="17"/>
      <c r="E141" s="17"/>
      <c r="F141" s="17"/>
    </row>
    <row r="142" spans="1:6" ht="12">
      <c r="A142" s="17"/>
      <c r="B142" s="17"/>
      <c r="C142" s="17"/>
      <c r="D142" s="17"/>
      <c r="E142" s="17"/>
      <c r="F142" s="17"/>
    </row>
    <row r="143" spans="1:6" ht="12">
      <c r="A143" s="17"/>
      <c r="B143" s="17"/>
      <c r="C143" s="17"/>
      <c r="D143" s="17"/>
      <c r="E143" s="17"/>
      <c r="F143" s="17"/>
    </row>
    <row r="144" spans="1:6" ht="12">
      <c r="A144" s="17"/>
      <c r="B144" s="17"/>
      <c r="C144" s="17"/>
      <c r="D144" s="17"/>
      <c r="E144" s="17"/>
      <c r="F144" s="17"/>
    </row>
    <row r="145" spans="1:6" ht="12">
      <c r="A145" s="17"/>
      <c r="B145" s="17"/>
      <c r="C145" s="17"/>
      <c r="D145" s="17"/>
      <c r="E145" s="17"/>
      <c r="F145" s="17"/>
    </row>
    <row r="146" spans="1:6" ht="12">
      <c r="A146" s="17"/>
      <c r="B146" s="17"/>
      <c r="C146" s="17"/>
      <c r="D146" s="17"/>
      <c r="E146" s="17"/>
      <c r="F146" s="17"/>
    </row>
    <row r="147" spans="1:6" ht="12">
      <c r="A147" s="17"/>
      <c r="B147" s="17"/>
      <c r="C147" s="17"/>
      <c r="D147" s="17"/>
      <c r="E147" s="17"/>
      <c r="F147" s="17"/>
    </row>
    <row r="148" spans="1:6" ht="12">
      <c r="A148" s="17"/>
      <c r="B148" s="17"/>
      <c r="C148" s="17"/>
      <c r="D148" s="17"/>
      <c r="E148" s="17"/>
      <c r="F148" s="17"/>
    </row>
    <row r="149" spans="1:6" ht="12">
      <c r="A149" s="17"/>
      <c r="B149" s="17"/>
      <c r="C149" s="17"/>
      <c r="D149" s="17"/>
      <c r="E149" s="17"/>
      <c r="F149" s="17"/>
    </row>
    <row r="150" spans="1:6" ht="12">
      <c r="A150" s="17"/>
      <c r="B150" s="17"/>
      <c r="C150" s="17"/>
      <c r="D150" s="17"/>
      <c r="E150" s="17"/>
      <c r="F150" s="17"/>
    </row>
    <row r="151" spans="1:6" ht="12">
      <c r="A151" s="17"/>
      <c r="B151" s="17"/>
      <c r="C151" s="17"/>
      <c r="D151" s="17"/>
      <c r="E151" s="17"/>
      <c r="F151" s="17"/>
    </row>
    <row r="152" spans="1:6" ht="12">
      <c r="A152" s="17"/>
      <c r="B152" s="17"/>
      <c r="C152" s="17"/>
      <c r="D152" s="17"/>
      <c r="E152" s="17"/>
      <c r="F152" s="17"/>
    </row>
    <row r="153" spans="1:6" ht="12">
      <c r="A153" s="17"/>
      <c r="B153" s="17"/>
      <c r="C153" s="17"/>
      <c r="D153" s="17"/>
      <c r="E153" s="17"/>
      <c r="F153" s="17"/>
    </row>
    <row r="154" spans="1:6" ht="12">
      <c r="A154" s="17"/>
      <c r="B154" s="17"/>
      <c r="C154" s="17"/>
      <c r="D154" s="17"/>
      <c r="E154" s="17"/>
      <c r="F154" s="17"/>
    </row>
    <row r="155" spans="1:6" ht="12">
      <c r="A155" s="17"/>
      <c r="B155" s="17"/>
      <c r="C155" s="17"/>
      <c r="D155" s="17"/>
      <c r="E155" s="17"/>
      <c r="F155" s="17"/>
    </row>
    <row r="156" spans="1:6" ht="12">
      <c r="A156" s="17"/>
      <c r="B156" s="17"/>
      <c r="C156" s="17"/>
      <c r="D156" s="17"/>
      <c r="E156" s="17"/>
      <c r="F156" s="17"/>
    </row>
    <row r="157" spans="1:6" ht="12">
      <c r="A157" s="17"/>
      <c r="B157" s="17"/>
      <c r="C157" s="17"/>
      <c r="D157" s="17"/>
      <c r="E157" s="17"/>
      <c r="F157" s="17"/>
    </row>
    <row r="158" spans="1:6" ht="12">
      <c r="A158" s="17"/>
      <c r="B158" s="17"/>
      <c r="C158" s="17"/>
      <c r="D158" s="17"/>
      <c r="E158" s="17"/>
      <c r="F158" s="17"/>
    </row>
    <row r="159" spans="1:6" ht="12">
      <c r="A159" s="17"/>
      <c r="B159" s="17"/>
      <c r="C159" s="17"/>
      <c r="D159" s="17"/>
      <c r="E159" s="17"/>
      <c r="F159" s="17"/>
    </row>
    <row r="160" spans="1:6" ht="12">
      <c r="A160" s="17"/>
      <c r="B160" s="17"/>
      <c r="C160" s="17"/>
      <c r="D160" s="17"/>
      <c r="E160" s="17"/>
      <c r="F160" s="17"/>
    </row>
  </sheetData>
  <mergeCells count="4">
    <mergeCell ref="A31:A33"/>
    <mergeCell ref="B31:B33"/>
    <mergeCell ref="C31:C33"/>
    <mergeCell ref="D31:D33"/>
  </mergeCells>
  <hyperlinks>
    <hyperlink ref="B18" r:id="rId1" display="shobana_ns@yahoo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Subashree Rajagopal</cp:lastModifiedBy>
  <dcterms:created xsi:type="dcterms:W3CDTF">1996-10-14T23:33:28Z</dcterms:created>
  <dcterms:modified xsi:type="dcterms:W3CDTF">2010-03-10T02:56:40Z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