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155" windowHeight="8475" activeTab="0"/>
  </bookViews>
  <sheets>
    <sheet name="Budget 2012-2013" sheetId="1" r:id="rId1"/>
    <sheet name="Infrastructure proposal" sheetId="2" r:id="rId2"/>
    <sheet name="Sheet3" sheetId="3" r:id="rId3"/>
    <sheet name="Sheet6" sheetId="4" r:id="rId4"/>
  </sheets>
  <definedNames/>
  <calcPr fullCalcOnLoad="1"/>
</workbook>
</file>

<file path=xl/sharedStrings.xml><?xml version="1.0" encoding="utf-8"?>
<sst xmlns="http://schemas.openxmlformats.org/spreadsheetml/2006/main" count="30" uniqueCount="29">
  <si>
    <t>Travelling (for collecting cheque in Assam three trips as they give in three installments, attending Asha conference two times in a year, for visiting Imphal &amp; Ukhrul cities for purchases) for one session</t>
  </si>
  <si>
    <t>Games and sports material including sports uniforms for 1 year</t>
  </si>
  <si>
    <t>Celebration (e.g. teacher's day, children's day, independence day, sports day etc)</t>
  </si>
  <si>
    <t>Computer maintenance (ink etc)</t>
  </si>
  <si>
    <t>School repairs and maintenance/replacement (e.g. bench, desk, door, wall, water pipeline, assembly ground, road, additional room)</t>
  </si>
  <si>
    <t>Refreshment for all activities (e.g. teaching staff meetings, parent teacher meetings, function mentioned above)</t>
  </si>
  <si>
    <t>Stationary for 1 year (examination answer sheets, question papers, teachers copy books, duster, chalk, notepads)</t>
  </si>
  <si>
    <t>Rewards and incentives</t>
  </si>
  <si>
    <t>Miscellaneous (telephone bill, first aid etc)</t>
  </si>
  <si>
    <t xml:space="preserve"> </t>
  </si>
  <si>
    <t>Total</t>
  </si>
  <si>
    <t xml:space="preserve">Mid day meal for 4 months in a year (Rs. 7 per student perday, 26 working days a month, 4 months and 530 students = for  530 students x 26 x 4 months x Rs 7) </t>
  </si>
  <si>
    <t xml:space="preserve">Total 12 staff members for classes (Nursery to class VII).  12 staff members (Rs 26,775/month) </t>
  </si>
  <si>
    <t>2012 - 2013 Budget</t>
  </si>
  <si>
    <t>The Budget was discussed within Asha Stamford on April 11 between Anita Shah, Sanjeev Golugiri, Jigar Shah and Bhargavi Ramamurthy.  Some clarifications were obtained from Joy from TEP  following the discussion on April 11 and the revised budget was circulated to the members listed above including the chapter coordinator (Anand Ranganathan) for further comments/approval.  The budget was finally approved on April 21st.</t>
  </si>
  <si>
    <t>Item</t>
  </si>
  <si>
    <t>Rs</t>
  </si>
  <si>
    <t>Total in Rupees</t>
  </si>
  <si>
    <t xml:space="preserve">One office Pakka building, for teachers office and for keeping school things safely. All the building structures, we have so far are made of kaccha (mud &amp; wood), so safety of keeping things is to great extend compromise. So a small size pakka building (bricks or stone)  will be a huge relief for the school's materials safety. </t>
  </si>
  <si>
    <t>Repair of School mud walls, wooden doors, windows and white wash of mud school walls and colour paint of wooden doors windows and tin roofs.</t>
  </si>
  <si>
    <t xml:space="preserve">Addition of library books </t>
  </si>
  <si>
    <t>One generator (electricity is a big failure.)</t>
  </si>
  <si>
    <t xml:space="preserve">One computer with printer </t>
  </si>
  <si>
    <t xml:space="preserve">Repair / replacement of 42 Desks, 38 bench, 09 black/white boards </t>
  </si>
  <si>
    <t>Proposal to improve infrastructure at TEP school</t>
  </si>
  <si>
    <t>Amount</t>
  </si>
  <si>
    <t>Month planned to be done</t>
  </si>
  <si>
    <t>Budget without repairs</t>
  </si>
  <si>
    <t>Infrastructure proposal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</si>
</sst>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2"/>
      <color indexed="10"/>
      <name val="Calibri"/>
      <family val="2"/>
    </font>
    <font>
      <sz val="11"/>
      <color indexed="30"/>
      <name val="Calibri"/>
      <family val="2"/>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2"/>
      <color rgb="FFFF0000"/>
      <name val="Calibri"/>
      <family val="2"/>
    </font>
    <font>
      <sz val="11"/>
      <color rgb="FF0070C0"/>
      <name val="Calibri"/>
      <family val="2"/>
    </font>
    <font>
      <b/>
      <sz val="14"/>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Font="1" applyAlignment="1">
      <alignment/>
    </xf>
    <xf numFmtId="0" fontId="0" fillId="0" borderId="10" xfId="0" applyBorder="1" applyAlignment="1">
      <alignment wrapText="1"/>
    </xf>
    <xf numFmtId="3" fontId="0" fillId="0" borderId="10" xfId="0" applyNumberFormat="1" applyFill="1" applyBorder="1" applyAlignment="1">
      <alignment wrapText="1"/>
    </xf>
    <xf numFmtId="0" fontId="0" fillId="0" borderId="10" xfId="0" applyFill="1" applyBorder="1" applyAlignment="1">
      <alignment wrapText="1"/>
    </xf>
    <xf numFmtId="3" fontId="0" fillId="0" borderId="10" xfId="0" applyNumberFormat="1" applyFill="1" applyBorder="1" applyAlignment="1">
      <alignment/>
    </xf>
    <xf numFmtId="0" fontId="42" fillId="0" borderId="10" xfId="0" applyFont="1" applyBorder="1" applyAlignment="1">
      <alignment wrapText="1"/>
    </xf>
    <xf numFmtId="0" fontId="42" fillId="0" borderId="10" xfId="0" applyFont="1" applyFill="1" applyBorder="1" applyAlignment="1">
      <alignment wrapText="1"/>
    </xf>
    <xf numFmtId="0" fontId="0" fillId="0" borderId="10" xfId="0" applyBorder="1" applyAlignment="1">
      <alignment/>
    </xf>
    <xf numFmtId="164" fontId="43" fillId="0" borderId="0" xfId="0" applyNumberFormat="1" applyFont="1" applyAlignment="1">
      <alignment/>
    </xf>
    <xf numFmtId="0" fontId="41" fillId="0" borderId="0" xfId="0" applyFont="1" applyAlignment="1">
      <alignment/>
    </xf>
    <xf numFmtId="0" fontId="40" fillId="0" borderId="10" xfId="0" applyFont="1" applyBorder="1" applyAlignment="1">
      <alignment wrapText="1"/>
    </xf>
    <xf numFmtId="0" fontId="40" fillId="0" borderId="10" xfId="0" applyFont="1" applyBorder="1" applyAlignment="1">
      <alignment horizontal="right" wrapText="1"/>
    </xf>
    <xf numFmtId="0" fontId="0" fillId="0" borderId="0" xfId="0" applyAlignment="1">
      <alignment wrapText="1"/>
    </xf>
    <xf numFmtId="0" fontId="0" fillId="33" borderId="10" xfId="0" applyFill="1" applyBorder="1" applyAlignment="1">
      <alignment wrapText="1"/>
    </xf>
    <xf numFmtId="3" fontId="0" fillId="33" borderId="10" xfId="0" applyNumberFormat="1" applyFill="1" applyBorder="1" applyAlignment="1">
      <alignment wrapText="1"/>
    </xf>
    <xf numFmtId="0" fontId="0" fillId="0" borderId="11" xfId="0" applyBorder="1" applyAlignment="1">
      <alignment wrapText="1"/>
    </xf>
    <xf numFmtId="3" fontId="0" fillId="0" borderId="11" xfId="0" applyNumberFormat="1" applyBorder="1" applyAlignment="1">
      <alignment wrapText="1"/>
    </xf>
    <xf numFmtId="0" fontId="0" fillId="33" borderId="11" xfId="0" applyFill="1" applyBorder="1" applyAlignment="1">
      <alignment wrapText="1"/>
    </xf>
    <xf numFmtId="3" fontId="40" fillId="0" borderId="11" xfId="0" applyNumberFormat="1" applyFont="1" applyBorder="1" applyAlignment="1">
      <alignment wrapText="1"/>
    </xf>
    <xf numFmtId="0" fontId="44" fillId="0" borderId="0" xfId="0" applyFont="1" applyAlignment="1">
      <alignment/>
    </xf>
    <xf numFmtId="0" fontId="45" fillId="0" borderId="10" xfId="0" applyFont="1" applyBorder="1" applyAlignment="1">
      <alignment horizontal="center" wrapText="1"/>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tabSelected="1" zoomScalePageLayoutView="0" workbookViewId="0" topLeftCell="A16">
      <selection activeCell="E33" sqref="E33"/>
    </sheetView>
  </sheetViews>
  <sheetFormatPr defaultColWidth="9.140625" defaultRowHeight="15"/>
  <cols>
    <col min="1" max="1" width="54.7109375" style="0" customWidth="1"/>
    <col min="4" max="4" width="10.8515625" style="0" bestFit="1" customWidth="1"/>
  </cols>
  <sheetData>
    <row r="1" spans="1:2" ht="125.25" customHeight="1">
      <c r="A1" s="21" t="s">
        <v>14</v>
      </c>
      <c r="B1" s="21"/>
    </row>
    <row r="3" spans="1:2" ht="18.75">
      <c r="A3" s="20" t="s">
        <v>13</v>
      </c>
      <c r="B3" s="20"/>
    </row>
    <row r="4" spans="1:2" ht="15">
      <c r="A4" s="10" t="s">
        <v>15</v>
      </c>
      <c r="B4" s="11" t="s">
        <v>16</v>
      </c>
    </row>
    <row r="5" spans="1:2" ht="30">
      <c r="A5" s="1" t="s">
        <v>12</v>
      </c>
      <c r="B5" s="2">
        <v>321300</v>
      </c>
    </row>
    <row r="6" spans="1:2" ht="15">
      <c r="A6" s="1"/>
      <c r="B6" s="3"/>
    </row>
    <row r="7" spans="1:2" ht="45">
      <c r="A7" s="1" t="s">
        <v>11</v>
      </c>
      <c r="B7" s="4">
        <v>385840</v>
      </c>
    </row>
    <row r="8" spans="1:2" ht="15">
      <c r="A8" s="1"/>
      <c r="B8" s="3"/>
    </row>
    <row r="9" spans="1:2" ht="60">
      <c r="A9" s="1" t="s">
        <v>0</v>
      </c>
      <c r="B9" s="2">
        <v>26000</v>
      </c>
    </row>
    <row r="10" spans="1:2" ht="15">
      <c r="A10" s="1"/>
      <c r="B10" s="3"/>
    </row>
    <row r="11" spans="1:2" ht="30">
      <c r="A11" s="1" t="s">
        <v>1</v>
      </c>
      <c r="B11" s="2">
        <v>20000</v>
      </c>
    </row>
    <row r="12" spans="1:2" ht="15">
      <c r="A12" s="1"/>
      <c r="B12" s="3"/>
    </row>
    <row r="13" spans="1:2" ht="30">
      <c r="A13" s="1" t="s">
        <v>2</v>
      </c>
      <c r="B13" s="2">
        <v>8500</v>
      </c>
    </row>
    <row r="14" spans="1:2" ht="15">
      <c r="A14" s="1"/>
      <c r="B14" s="3"/>
    </row>
    <row r="15" spans="1:2" ht="15">
      <c r="A15" s="1" t="s">
        <v>3</v>
      </c>
      <c r="B15" s="3">
        <v>8000</v>
      </c>
    </row>
    <row r="16" spans="1:2" ht="15">
      <c r="A16" s="1"/>
      <c r="B16" s="3"/>
    </row>
    <row r="17" spans="1:2" ht="45">
      <c r="A17" s="13" t="s">
        <v>4</v>
      </c>
      <c r="B17" s="14">
        <v>60000</v>
      </c>
    </row>
    <row r="18" spans="1:2" ht="15">
      <c r="A18" s="1"/>
      <c r="B18" s="3"/>
    </row>
    <row r="19" spans="1:2" ht="30">
      <c r="A19" s="1" t="s">
        <v>5</v>
      </c>
      <c r="B19" s="2">
        <v>20000</v>
      </c>
    </row>
    <row r="20" spans="1:2" ht="15">
      <c r="A20" s="1"/>
      <c r="B20" s="3"/>
    </row>
    <row r="21" spans="1:2" ht="30">
      <c r="A21" s="1" t="s">
        <v>6</v>
      </c>
      <c r="B21" s="2">
        <v>50000</v>
      </c>
    </row>
    <row r="22" spans="1:2" ht="15">
      <c r="A22" s="1"/>
      <c r="B22" s="3"/>
    </row>
    <row r="23" spans="1:2" ht="15">
      <c r="A23" s="1" t="s">
        <v>7</v>
      </c>
      <c r="B23" s="2">
        <v>15000</v>
      </c>
    </row>
    <row r="24" spans="1:2" ht="15">
      <c r="A24" s="1"/>
      <c r="B24" s="3"/>
    </row>
    <row r="25" spans="1:2" ht="15">
      <c r="A25" s="1" t="s">
        <v>8</v>
      </c>
      <c r="B25" s="2">
        <v>15000</v>
      </c>
    </row>
    <row r="26" spans="1:2" ht="15">
      <c r="A26" s="1" t="s">
        <v>9</v>
      </c>
      <c r="B26" s="3"/>
    </row>
    <row r="27" spans="1:4" ht="15.75">
      <c r="A27" s="5" t="s">
        <v>10</v>
      </c>
      <c r="B27" s="6">
        <f>SUM(B5:B25)</f>
        <v>929640</v>
      </c>
      <c r="D27" s="8"/>
    </row>
    <row r="28" spans="1:4" ht="15">
      <c r="A28" s="7"/>
      <c r="B28" s="7"/>
      <c r="D28" s="9"/>
    </row>
    <row r="31" spans="1:6" ht="15">
      <c r="A31" s="19" t="s">
        <v>27</v>
      </c>
      <c r="B31" s="19">
        <f>+B27-60000</f>
        <v>869640</v>
      </c>
      <c r="C31" s="19"/>
      <c r="D31" s="19"/>
      <c r="E31" s="19"/>
      <c r="F31" s="19"/>
    </row>
    <row r="32" spans="1:6" ht="15">
      <c r="A32" s="19" t="s">
        <v>28</v>
      </c>
      <c r="B32" s="19">
        <v>400000</v>
      </c>
      <c r="C32" s="19"/>
      <c r="D32" s="19"/>
      <c r="E32" s="19"/>
      <c r="F32" s="19"/>
    </row>
    <row r="33" spans="1:6" ht="15">
      <c r="A33" s="19" t="s">
        <v>10</v>
      </c>
      <c r="B33" s="19">
        <f>+B31+B32</f>
        <v>1269640</v>
      </c>
      <c r="C33" s="19"/>
      <c r="D33" s="19"/>
      <c r="E33" s="19"/>
      <c r="F33" s="19"/>
    </row>
  </sheetData>
  <sheetProtection/>
  <mergeCells count="2">
    <mergeCell ref="A3:B3"/>
    <mergeCell ref="A1:B1"/>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2:C12"/>
  <sheetViews>
    <sheetView zoomScalePageLayoutView="0" workbookViewId="0" topLeftCell="A4">
      <selection activeCell="A2" sqref="A2:C12"/>
    </sheetView>
  </sheetViews>
  <sheetFormatPr defaultColWidth="9.140625" defaultRowHeight="15"/>
  <cols>
    <col min="1" max="1" width="44.140625" style="12" customWidth="1"/>
    <col min="2" max="2" width="13.8515625" style="0" customWidth="1"/>
    <col min="3" max="3" width="12.421875" style="0" customWidth="1"/>
  </cols>
  <sheetData>
    <row r="2" spans="1:3" ht="45">
      <c r="A2" s="10" t="s">
        <v>24</v>
      </c>
      <c r="B2" s="15" t="s">
        <v>25</v>
      </c>
      <c r="C2" s="1" t="s">
        <v>26</v>
      </c>
    </row>
    <row r="3" spans="1:3" ht="15">
      <c r="A3" s="1"/>
      <c r="B3" s="15"/>
      <c r="C3" s="1"/>
    </row>
    <row r="4" spans="1:3" ht="36.75" customHeight="1">
      <c r="A4" s="1" t="s">
        <v>23</v>
      </c>
      <c r="B4" s="16">
        <v>75000</v>
      </c>
      <c r="C4" s="1"/>
    </row>
    <row r="5" spans="1:3" ht="24" customHeight="1">
      <c r="A5" s="1" t="s">
        <v>22</v>
      </c>
      <c r="B5" s="16">
        <v>20000</v>
      </c>
      <c r="C5" s="1"/>
    </row>
    <row r="6" spans="1:3" ht="41.25" customHeight="1">
      <c r="A6" s="1" t="s">
        <v>21</v>
      </c>
      <c r="B6" s="15">
        <v>15000</v>
      </c>
      <c r="C6" s="1"/>
    </row>
    <row r="7" spans="1:3" ht="24.75" customHeight="1">
      <c r="A7" s="1" t="s">
        <v>20</v>
      </c>
      <c r="B7" s="15">
        <v>15000</v>
      </c>
      <c r="C7" s="1"/>
    </row>
    <row r="8" spans="1:3" ht="83.25" customHeight="1">
      <c r="A8" s="13" t="s">
        <v>19</v>
      </c>
      <c r="B8" s="17">
        <v>75000</v>
      </c>
      <c r="C8" s="1"/>
    </row>
    <row r="9" spans="1:3" ht="120">
      <c r="A9" s="12" t="s">
        <v>18</v>
      </c>
      <c r="B9" s="15">
        <v>200000</v>
      </c>
      <c r="C9" s="1"/>
    </row>
    <row r="10" spans="1:3" ht="15">
      <c r="A10" s="1"/>
      <c r="B10" s="15"/>
      <c r="C10" s="1"/>
    </row>
    <row r="11" spans="1:3" ht="15">
      <c r="A11" s="10" t="s">
        <v>17</v>
      </c>
      <c r="B11" s="18">
        <f>SUM(B4:B10)</f>
        <v>400000</v>
      </c>
      <c r="C11" s="1"/>
    </row>
    <row r="12" spans="1:3" ht="15">
      <c r="A12" s="1"/>
      <c r="B12" s="15"/>
      <c r="C12" s="1"/>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Gautam</dc:creator>
  <cp:keywords/>
  <dc:description/>
  <cp:lastModifiedBy>Gautam</cp:lastModifiedBy>
  <dcterms:created xsi:type="dcterms:W3CDTF">2011-04-10T16:45:41Z</dcterms:created>
  <dcterms:modified xsi:type="dcterms:W3CDTF">2012-03-23T00:24:43Z</dcterms:modified>
  <cp:category/>
  <cp:version/>
  <cp:contentType/>
  <cp:contentStatus/>
</cp:coreProperties>
</file>