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<sst xmlns="http://schemas.openxmlformats.org/spreadsheetml/2006/main" count="43" uniqueCount="36">
  <si>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Request for Funding for the Academic Year 2006-07</t>
  </si>
  <si>
    <t>Sl No.</t>
  </si>
  <si>
    <t>Particular</t>
  </si>
  <si>
    <t>Source/Agent</t>
  </si>
  <si>
    <t>Amount</t>
  </si>
  <si>
    <t>Books for Library</t>
  </si>
  <si>
    <t>Scholastic India, New-Delhi</t>
  </si>
  <si>
    <t>Rs. 100,000/-</t>
  </si>
  <si>
    <t>Teachers Salary</t>
  </si>
  <si>
    <t>--</t>
  </si>
  <si>
    <t>Rs. 1,44,000/-</t>
  </si>
  <si>
    <t>Teaching Aids</t>
  </si>
  <si>
    <t>M/S B.K Enterprise, Agartala</t>
  </si>
  <si>
    <t>Rs. 1,20,000/-</t>
  </si>
  <si>
    <t>Teachers Training Programme</t>
  </si>
  <si>
    <t>DDS</t>
  </si>
  <si>
    <t>Rs.     35,000/-</t>
  </si>
  <si>
    <t>ASHA Stamford Annual Award 2006</t>
  </si>
  <si>
    <t xml:space="preserve">      </t>
  </si>
  <si>
    <t xml:space="preserve">     DDS</t>
  </si>
  <si>
    <t>Rs.      9,000/-</t>
  </si>
  <si>
    <t>Purchase of land</t>
  </si>
  <si>
    <t>From Local people</t>
  </si>
  <si>
    <t>Rs. 2,00,000/-</t>
  </si>
  <si>
    <t>USD</t>
  </si>
  <si>
    <t xml:space="preserve"> </t>
  </si>
  <si>
    <t>Rs</t>
  </si>
  <si>
    <t>Difference</t>
  </si>
  <si>
    <t>TOTALS</t>
  </si>
  <si>
    <t xml:space="preserve">Asha </t>
  </si>
  <si>
    <t>Approved</t>
  </si>
  <si>
    <t>Approved for DDS (Budget 2006-2007 school year)</t>
  </si>
  <si>
    <t>Already Sent in Aug 2006</t>
  </si>
  <si>
    <t>To be sent in Dec 2006</t>
  </si>
  <si>
    <t>Scholastic Account to be set up in 2007</t>
  </si>
  <si>
    <t>Approved for Book Drive to raise books in the US and ship to DDS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</si>
</sst>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8" fontId="0" fillId="0" borderId="5" xfId="0" applyNumberFormat="1" applyBorder="1" applyAlignment="1">
      <alignment/>
    </xf>
    <xf numFmtId="0" fontId="4" fillId="0" borderId="12" xfId="0" applyFont="1" applyBorder="1" applyAlignment="1">
      <alignment/>
    </xf>
    <xf numFmtId="168" fontId="0" fillId="0" borderId="11" xfId="0" applyNumberFormat="1" applyBorder="1" applyAlignment="1">
      <alignment/>
    </xf>
    <xf numFmtId="168" fontId="4" fillId="0" borderId="8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1" fillId="0" borderId="6" xfId="0" applyFont="1" applyFill="1" applyBorder="1" applyAlignment="1">
      <alignment vertical="top" wrapText="1"/>
    </xf>
    <xf numFmtId="168" fontId="4" fillId="0" borderId="5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2" fillId="2" borderId="5" xfId="0" applyNumberFormat="1" applyFont="1" applyFill="1" applyBorder="1" applyAlignment="1">
      <alignment/>
    </xf>
    <xf numFmtId="168" fontId="2" fillId="2" borderId="2" xfId="0" applyNumberFormat="1" applyFont="1" applyFill="1" applyBorder="1" applyAlignment="1">
      <alignment/>
    </xf>
    <xf numFmtId="168" fontId="2" fillId="2" borderId="8" xfId="0" applyNumberFormat="1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8.421875" style="0" customWidth="1"/>
    <col min="4" max="4" width="17.421875" style="0" customWidth="1"/>
    <col min="6" max="6" width="9.7109375" style="0" customWidth="1"/>
    <col min="7" max="7" width="0.2890625" style="0" customWidth="1"/>
    <col min="8" max="8" width="10.421875" style="18" customWidth="1"/>
  </cols>
  <sheetData>
    <row r="1" ht="16.5" thickBot="1">
      <c r="A1" s="1"/>
    </row>
    <row r="2" spans="1:8" ht="16.5" thickBot="1">
      <c r="A2" s="39" t="s">
        <v>0</v>
      </c>
      <c r="B2" s="40"/>
      <c r="C2" s="40"/>
      <c r="D2" s="41"/>
      <c r="E2" s="11" t="s">
        <v>15</v>
      </c>
      <c r="F2" s="13"/>
      <c r="G2" s="22" t="s">
        <v>27</v>
      </c>
      <c r="H2" s="25" t="s">
        <v>29</v>
      </c>
    </row>
    <row r="3" spans="1:8" ht="16.5" thickBot="1">
      <c r="A3" s="44" t="s">
        <v>1</v>
      </c>
      <c r="B3" s="2"/>
      <c r="C3" s="2"/>
      <c r="D3" s="2"/>
      <c r="E3" s="12"/>
      <c r="F3" s="14"/>
      <c r="G3" s="19"/>
      <c r="H3" s="27" t="s">
        <v>30</v>
      </c>
    </row>
    <row r="4" spans="1:8" ht="16.5" thickBot="1">
      <c r="A4" s="45"/>
      <c r="B4" s="3" t="s">
        <v>2</v>
      </c>
      <c r="C4" s="3" t="s">
        <v>3</v>
      </c>
      <c r="D4" s="3" t="s">
        <v>4</v>
      </c>
      <c r="E4" s="10" t="s">
        <v>24</v>
      </c>
      <c r="F4" s="15" t="s">
        <v>26</v>
      </c>
      <c r="G4" s="42" t="s">
        <v>24</v>
      </c>
      <c r="H4" s="43"/>
    </row>
    <row r="5" spans="1:8" ht="15.75">
      <c r="A5" s="4"/>
      <c r="B5" s="6"/>
      <c r="C5" s="6"/>
      <c r="D5" s="6"/>
      <c r="E5" s="12"/>
      <c r="F5" s="14"/>
      <c r="G5" s="19"/>
      <c r="H5" s="21"/>
    </row>
    <row r="6" spans="1:8" ht="33.75" customHeight="1" thickBot="1">
      <c r="A6" s="5">
        <v>1</v>
      </c>
      <c r="B6" s="7" t="s">
        <v>5</v>
      </c>
      <c r="C6" s="7" t="s">
        <v>6</v>
      </c>
      <c r="D6" s="7" t="s">
        <v>7</v>
      </c>
      <c r="E6" s="12">
        <f>F6*0.022</f>
        <v>2200</v>
      </c>
      <c r="F6" s="14">
        <v>100000</v>
      </c>
      <c r="G6" s="23" t="e">
        <f>E6-#REF!</f>
        <v>#REF!</v>
      </c>
      <c r="H6" s="21">
        <v>2400</v>
      </c>
    </row>
    <row r="7" spans="1:8" ht="18.75" customHeight="1" thickBot="1">
      <c r="A7" s="5">
        <v>2</v>
      </c>
      <c r="B7" s="7" t="s">
        <v>8</v>
      </c>
      <c r="C7" s="3" t="s">
        <v>9</v>
      </c>
      <c r="D7" s="7" t="s">
        <v>10</v>
      </c>
      <c r="E7" s="12">
        <f aca="true" t="shared" si="0" ref="E7:E14">F7*0.022</f>
        <v>3168</v>
      </c>
      <c r="F7" s="14">
        <v>144000</v>
      </c>
      <c r="G7" s="23" t="e">
        <f>E7-#REF!</f>
        <v>#REF!</v>
      </c>
      <c r="H7" s="21">
        <v>3168</v>
      </c>
    </row>
    <row r="8" spans="1:8" ht="15.75">
      <c r="A8" s="37">
        <v>3</v>
      </c>
      <c r="B8" s="37" t="s">
        <v>11</v>
      </c>
      <c r="C8" s="37" t="s">
        <v>12</v>
      </c>
      <c r="D8" s="6"/>
      <c r="E8" s="12" t="s">
        <v>25</v>
      </c>
      <c r="F8" s="14"/>
      <c r="G8" s="23" t="s">
        <v>25</v>
      </c>
      <c r="H8" s="21"/>
    </row>
    <row r="9" spans="1:8" ht="35.25" customHeight="1" thickBot="1">
      <c r="A9" s="38"/>
      <c r="B9" s="38"/>
      <c r="C9" s="38"/>
      <c r="D9" s="7" t="s">
        <v>13</v>
      </c>
      <c r="E9" s="12">
        <f t="shared" si="0"/>
        <v>2640</v>
      </c>
      <c r="F9" s="14">
        <v>120000</v>
      </c>
      <c r="G9" s="23" t="e">
        <f>E9-#REF!</f>
        <v>#REF!</v>
      </c>
      <c r="H9" s="21">
        <v>2640</v>
      </c>
    </row>
    <row r="10" spans="1:8" ht="30.75" customHeight="1">
      <c r="A10" s="37">
        <v>4</v>
      </c>
      <c r="B10" s="37" t="s">
        <v>14</v>
      </c>
      <c r="C10" s="8"/>
      <c r="D10" s="6"/>
      <c r="E10" s="12" t="s">
        <v>25</v>
      </c>
      <c r="F10" s="14"/>
      <c r="G10" s="23" t="s">
        <v>25</v>
      </c>
      <c r="H10" s="21"/>
    </row>
    <row r="11" spans="1:8" ht="21" customHeight="1" thickBot="1">
      <c r="A11" s="38"/>
      <c r="B11" s="38"/>
      <c r="C11" s="3" t="s">
        <v>15</v>
      </c>
      <c r="D11" s="7" t="s">
        <v>16</v>
      </c>
      <c r="E11" s="12">
        <f t="shared" si="0"/>
        <v>770</v>
      </c>
      <c r="F11" s="14">
        <v>35000</v>
      </c>
      <c r="G11" s="23" t="e">
        <f>E11-#REF!</f>
        <v>#REF!</v>
      </c>
      <c r="H11" s="21">
        <v>770</v>
      </c>
    </row>
    <row r="12" spans="1:8" ht="31.5" customHeight="1">
      <c r="A12" s="37">
        <v>5</v>
      </c>
      <c r="B12" s="37" t="s">
        <v>17</v>
      </c>
      <c r="C12" s="8" t="s">
        <v>18</v>
      </c>
      <c r="D12" s="6"/>
      <c r="E12" s="12" t="s">
        <v>25</v>
      </c>
      <c r="F12" s="14"/>
      <c r="G12" s="23" t="s">
        <v>25</v>
      </c>
      <c r="H12" s="21"/>
    </row>
    <row r="13" spans="1:8" ht="15" customHeight="1" thickBot="1">
      <c r="A13" s="38"/>
      <c r="B13" s="38"/>
      <c r="C13" s="3" t="s">
        <v>19</v>
      </c>
      <c r="D13" s="7" t="s">
        <v>20</v>
      </c>
      <c r="E13" s="12">
        <f t="shared" si="0"/>
        <v>198</v>
      </c>
      <c r="F13" s="14">
        <v>9000</v>
      </c>
      <c r="G13" s="23" t="e">
        <f>E13-#REF!</f>
        <v>#REF!</v>
      </c>
      <c r="H13" s="21">
        <v>300</v>
      </c>
    </row>
    <row r="14" spans="1:8" ht="16.5" thickBot="1">
      <c r="A14" s="5">
        <v>6</v>
      </c>
      <c r="B14" s="7" t="s">
        <v>21</v>
      </c>
      <c r="C14" s="6" t="s">
        <v>22</v>
      </c>
      <c r="D14" s="6" t="s">
        <v>23</v>
      </c>
      <c r="E14" s="12">
        <f t="shared" si="0"/>
        <v>4400</v>
      </c>
      <c r="F14" s="14">
        <v>200000</v>
      </c>
      <c r="G14" s="23" t="e">
        <f>E14-#REF!</f>
        <v>#REF!</v>
      </c>
      <c r="H14" s="21"/>
    </row>
    <row r="15" spans="2:8" ht="38.25" customHeight="1" thickBot="1">
      <c r="B15" s="26" t="s">
        <v>28</v>
      </c>
      <c r="C15" s="9"/>
      <c r="D15" s="17"/>
      <c r="E15" s="17">
        <f>SUM(E6:E14)</f>
        <v>13376</v>
      </c>
      <c r="F15" s="17"/>
      <c r="G15" s="16"/>
      <c r="H15" s="24">
        <f>SUM(H6:H14)</f>
        <v>9278</v>
      </c>
    </row>
    <row r="16" ht="62.25" customHeight="1" thickBot="1"/>
    <row r="17" spans="1:4" ht="22.5" customHeight="1">
      <c r="A17" s="20"/>
      <c r="B17" s="35" t="s">
        <v>31</v>
      </c>
      <c r="C17" s="30">
        <v>9278</v>
      </c>
      <c r="D17" s="20"/>
    </row>
    <row r="18" spans="1:4" ht="22.5" customHeight="1">
      <c r="A18" s="20"/>
      <c r="B18" s="36" t="s">
        <v>32</v>
      </c>
      <c r="C18" s="31">
        <v>2316</v>
      </c>
      <c r="D18" s="28"/>
    </row>
    <row r="19" spans="1:4" ht="27" customHeight="1">
      <c r="A19" s="20"/>
      <c r="B19" s="36" t="s">
        <v>33</v>
      </c>
      <c r="C19" s="31">
        <f>C17-C18-2000</f>
        <v>4962</v>
      </c>
      <c r="D19" s="28"/>
    </row>
    <row r="20" spans="1:4" ht="33" customHeight="1" thickBot="1">
      <c r="A20" s="20"/>
      <c r="B20" s="35" t="s">
        <v>34</v>
      </c>
      <c r="C20" s="32">
        <v>2000</v>
      </c>
      <c r="D20" s="28"/>
    </row>
    <row r="21" spans="1:4" ht="24.75" customHeight="1" thickBot="1">
      <c r="A21" s="20"/>
      <c r="B21" s="34" t="s">
        <v>35</v>
      </c>
      <c r="C21" s="33">
        <v>500</v>
      </c>
      <c r="D21" s="28"/>
    </row>
    <row r="22" spans="1:4" ht="22.5" customHeight="1">
      <c r="A22" s="20"/>
      <c r="B22" s="20"/>
      <c r="C22" s="20"/>
      <c r="D22" s="28"/>
    </row>
    <row r="23" spans="1:4" ht="22.5" customHeight="1">
      <c r="A23" s="20"/>
      <c r="B23" s="20"/>
      <c r="C23" s="20"/>
      <c r="D23" s="29"/>
    </row>
    <row r="24" spans="1:4" ht="15.75" customHeight="1">
      <c r="A24" s="20"/>
      <c r="B24" s="20"/>
      <c r="C24" s="20"/>
      <c r="D24" s="20"/>
    </row>
    <row r="25" spans="1:4" ht="22.5" customHeight="1">
      <c r="A25" s="20"/>
      <c r="B25" s="20"/>
      <c r="C25" s="20"/>
      <c r="D25" s="28"/>
    </row>
    <row r="26" spans="1:4" ht="22.5" customHeight="1">
      <c r="A26" s="20"/>
      <c r="B26" s="20"/>
      <c r="C26" s="20"/>
      <c r="D26" s="28"/>
    </row>
    <row r="27" spans="1:4" ht="21" customHeight="1">
      <c r="A27" s="20"/>
      <c r="B27" s="20"/>
      <c r="C27" s="20"/>
      <c r="D27" s="29"/>
    </row>
    <row r="28" spans="1:4" ht="12.75">
      <c r="A28" s="20"/>
      <c r="B28" s="20"/>
      <c r="C28" s="20"/>
      <c r="D28" s="20"/>
    </row>
    <row r="29" spans="1:4" ht="19.5" customHeight="1">
      <c r="A29" s="20"/>
      <c r="B29" s="20"/>
      <c r="C29" s="20"/>
      <c r="D29" s="28"/>
    </row>
    <row r="30" spans="1:4" ht="12.75">
      <c r="A30" s="20"/>
      <c r="B30" s="20"/>
      <c r="C30" s="20"/>
      <c r="D30" s="28"/>
    </row>
    <row r="31" spans="1:4" ht="12.75">
      <c r="A31" s="20"/>
      <c r="B31" s="20"/>
      <c r="C31" s="20"/>
      <c r="D31" s="28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</sheetData>
  <mergeCells count="10">
    <mergeCell ref="A12:A13"/>
    <mergeCell ref="B12:B13"/>
    <mergeCell ref="A3:A4"/>
    <mergeCell ref="A8:A9"/>
    <mergeCell ref="B8:B9"/>
    <mergeCell ref="C8:C9"/>
    <mergeCell ref="A2:D2"/>
    <mergeCell ref="G4:H4"/>
    <mergeCell ref="A10:A11"/>
    <mergeCell ref="B10:B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Shoba Murali</dc:creator>
  <cp:keywords/>
  <dc:description/>
  <cp:lastModifiedBy> </cp:lastModifiedBy>
  <dcterms:created xsi:type="dcterms:W3CDTF">2006-11-29T14:50:39Z</dcterms:created>
  <dcterms:modified xsi:type="dcterms:W3CDTF">2006-12-01T01:06:08Z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1265900435</vt:i4>
  </property>
  <property fmtid="{D5CDD505-2E9C-101B-9397-08002B2CF9AE}" pid="3" name="_EmailSubject">
    <vt:lpwstr>DDS Files for uploading</vt:lpwstr>
  </property>
  <property fmtid="{D5CDD505-2E9C-101B-9397-08002B2CF9AE}" pid="4" name="_AuthorEmail">
    <vt:lpwstr>smurali@optonline.net</vt:lpwstr>
  </property>
  <property fmtid="{D5CDD505-2E9C-101B-9397-08002B2CF9AE}" pid="5" name="_AuthorEmailDisplayName">
    <vt:lpwstr>shoba murali</vt:lpwstr>
  </property>
  <property fmtid="{D5CDD505-2E9C-101B-9397-08002B2CF9AE}" pid="6" name="_ReviewingToolsShownOnce">
    <vt:lpwstr/>
  </property>
</Properties>
</file>