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2"/>
  </bookViews>
  <sheets>
    <sheet name="30 Children Project 2011-2012" sheetId="1" r:id="rId1"/>
    <sheet name="New Bridging Project 2011-2012" sheetId="2" r:id="rId2"/>
    <sheet name="Fund other than Asha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<sst xmlns="http://schemas.openxmlformats.org/spreadsheetml/2006/main" count="109" uniqueCount="84">
  <si>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Asha for Education</t>
  </si>
  <si>
    <t>London</t>
  </si>
  <si>
    <t>Schedule - A</t>
  </si>
  <si>
    <t>ALL BENGAL WOMEN'S UNION</t>
  </si>
  <si>
    <t>89, ELLIOT ROAD, CALCUTTA - 700 016</t>
  </si>
  <si>
    <t>FINANCIAL Breakdown of Proposed</t>
  </si>
  <si>
    <r>
      <t xml:space="preserve">Name of Organisation : </t>
    </r>
    <r>
      <rPr>
        <b/>
        <sz val="12"/>
        <rFont val="Arial"/>
        <family val="2"/>
      </rPr>
      <t>ALL BENGAL WOMEN'S UNION</t>
    </r>
  </si>
  <si>
    <t>Period :</t>
  </si>
  <si>
    <t>Code</t>
  </si>
  <si>
    <t>Heading</t>
  </si>
  <si>
    <t>Quantity</t>
  </si>
  <si>
    <t>Budget</t>
  </si>
  <si>
    <t>( Rs.)</t>
  </si>
  <si>
    <t>PERSONEL</t>
  </si>
  <si>
    <t>Teacher (English)</t>
  </si>
  <si>
    <t>Teacher (Maths)</t>
  </si>
  <si>
    <t>EDUCATION</t>
  </si>
  <si>
    <t>Text Books, Exercise Books &amp;</t>
  </si>
  <si>
    <t>Reference books</t>
  </si>
  <si>
    <t>School fees/Subscriptions/</t>
  </si>
  <si>
    <t>Stationeries/Work Education</t>
  </si>
  <si>
    <t>Materials/School Conveyance</t>
  </si>
  <si>
    <t>Recreation/Extra curricule</t>
  </si>
  <si>
    <t>Activities/Library books/Maga-</t>
  </si>
  <si>
    <t>zines/P.T./Yoga/painting/Vocal</t>
  </si>
  <si>
    <t>Music/dancing/Girl Guide/DEAS</t>
  </si>
  <si>
    <t>Tutorials / Extra  Coaching</t>
  </si>
  <si>
    <t>Excursions/Tours/Educational</t>
  </si>
  <si>
    <t>tours (20 / Annual Excursion</t>
  </si>
  <si>
    <t>FOOD</t>
  </si>
  <si>
    <t>Milk / Sick diet</t>
  </si>
  <si>
    <t>Total Rs.</t>
  </si>
  <si>
    <t>2010 - 2011</t>
  </si>
  <si>
    <t>Project for the year 2010 - 2011</t>
  </si>
  <si>
    <t>House mother for tramatised children</t>
  </si>
  <si>
    <t>Project Co-ordinator Cum Counselor</t>
  </si>
  <si>
    <t>One(5,000/- X 12)</t>
  </si>
  <si>
    <t>One(2,000/- X 12)</t>
  </si>
  <si>
    <t>One(4,000/- X 12)</t>
  </si>
  <si>
    <t>Old  Project : -</t>
  </si>
  <si>
    <t>2011 - 2012</t>
  </si>
  <si>
    <t>Project for the year 2011 - 2012</t>
  </si>
  <si>
    <t>Two(3,000/- X 12X2)</t>
  </si>
  <si>
    <t>One(10,000 X 12)</t>
  </si>
  <si>
    <t xml:space="preserve">Mainstreaming support </t>
  </si>
  <si>
    <t>buying books, exercise books, chart-</t>
  </si>
  <si>
    <t>papers etc.</t>
  </si>
  <si>
    <t>2000 X 2 X 12</t>
  </si>
  <si>
    <t>Rent for two Centres</t>
  </si>
  <si>
    <t>1500 X 2 X 12</t>
  </si>
  <si>
    <t xml:space="preserve">Nutrition </t>
  </si>
  <si>
    <t xml:space="preserve">6.00 X 60 children X </t>
  </si>
  <si>
    <t>20 days X 12 months</t>
  </si>
  <si>
    <t>New  Project for 2011 - 2012</t>
  </si>
  <si>
    <t xml:space="preserve">Project Co-ordinator </t>
  </si>
  <si>
    <t xml:space="preserve">Teachers for 2 centres </t>
  </si>
  <si>
    <t xml:space="preserve">                            ALL BENGAL WOMEN'S UNION </t>
  </si>
  <si>
    <r>
      <t xml:space="preserve">                      </t>
    </r>
    <r>
      <rPr>
        <u val="single"/>
        <sz val="12"/>
        <rFont val="Arial"/>
        <family val="2"/>
      </rPr>
      <t xml:space="preserve"> 89, ELLIOT ROAD, KOLKATA - 700 016</t>
    </r>
  </si>
  <si>
    <t>FUNDS RECEIVED FROM ORGANISATIONS / DONORS OTHER THAN ASHA :</t>
  </si>
  <si>
    <t>SL. NO.</t>
  </si>
  <si>
    <t>Name of the Organisation</t>
  </si>
  <si>
    <t>Name of the Country</t>
  </si>
  <si>
    <t>Amount (Rs.)</t>
  </si>
  <si>
    <t>The Hope Foundation</t>
  </si>
  <si>
    <t>Ireland</t>
  </si>
  <si>
    <t>Divya Chaya Trust</t>
  </si>
  <si>
    <t>Kolkata</t>
  </si>
  <si>
    <t xml:space="preserve">Model United Nations, </t>
  </si>
  <si>
    <t>Connetquot High School</t>
  </si>
  <si>
    <t>U. S. A.</t>
  </si>
  <si>
    <t>.</t>
  </si>
  <si>
    <t>International Monetery Fund</t>
  </si>
  <si>
    <t>Hope is Life</t>
  </si>
  <si>
    <t>Tide water Software</t>
  </si>
  <si>
    <t>Partner's In Aid</t>
  </si>
  <si>
    <t>Australia</t>
  </si>
  <si>
    <t>Total</t>
  </si>
  <si>
    <t>Annex.II</t>
  </si>
  <si>
    <t>Annex.  I</t>
  </si>
  <si>
    <t>Annex.III</t>
  </si>
  <si>
    <t>Trained Counselor</t>
  </si>
  <si>
    <t>Counselor (To be discussed)</t>
  </si>
  <si>
    <t xml:space="preserve">or </t>
  </si>
  <si>
    <t>(if asha can only meet requirements as per 2010-2012 minus the counselor)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</si>
</sst>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71" fontId="1" fillId="0" borderId="11" xfId="42" applyFont="1" applyBorder="1" applyAlignment="1">
      <alignment/>
    </xf>
    <xf numFmtId="171" fontId="1" fillId="0" borderId="0" xfId="42" applyFont="1" applyBorder="1" applyAlignment="1">
      <alignment/>
    </xf>
    <xf numFmtId="171" fontId="1" fillId="0" borderId="0" xfId="42" applyFont="1" applyAlignment="1">
      <alignment/>
    </xf>
    <xf numFmtId="171" fontId="5" fillId="0" borderId="11" xfId="42" applyFont="1" applyBorder="1" applyAlignment="1">
      <alignment/>
    </xf>
    <xf numFmtId="0" fontId="1" fillId="0" borderId="13" xfId="0" applyFont="1" applyBorder="1" applyAlignment="1">
      <alignment horizontal="center"/>
    </xf>
    <xf numFmtId="171" fontId="1" fillId="0" borderId="14" xfId="42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71" fontId="1" fillId="0" borderId="15" xfId="42" applyFont="1" applyBorder="1" applyAlignment="1">
      <alignment/>
    </xf>
    <xf numFmtId="171" fontId="1" fillId="0" borderId="12" xfId="42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5" fillId="0" borderId="17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1" fontId="5" fillId="0" borderId="18" xfId="42" applyFont="1" applyBorder="1" applyAlignment="1">
      <alignment/>
    </xf>
    <xf numFmtId="171" fontId="1" fillId="0" borderId="18" xfId="42" applyFont="1" applyBorder="1" applyAlignment="1">
      <alignment/>
    </xf>
    <xf numFmtId="171" fontId="1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1" fontId="5" fillId="0" borderId="17" xfId="42" applyFont="1" applyBorder="1" applyAlignment="1">
      <alignment/>
    </xf>
    <xf numFmtId="171" fontId="5" fillId="0" borderId="0" xfId="42" applyFont="1" applyBorder="1" applyAlignment="1">
      <alignment/>
    </xf>
    <xf numFmtId="171" fontId="1" fillId="0" borderId="19" xfId="42" applyFont="1" applyBorder="1" applyAlignment="1">
      <alignment/>
    </xf>
    <xf numFmtId="0" fontId="1" fillId="0" borderId="20" xfId="0" applyFont="1" applyBorder="1" applyAlignment="1">
      <alignment horizontal="center"/>
    </xf>
    <xf numFmtId="171" fontId="1" fillId="0" borderId="21" xfId="42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Alignment="1">
      <alignment/>
    </xf>
    <xf numFmtId="171" fontId="5" fillId="0" borderId="23" xfId="42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1" fontId="1" fillId="33" borderId="21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B27">
      <selection activeCell="H43" sqref="H43"/>
    </sheetView>
  </sheetViews>
  <sheetFormatPr defaultColWidth="9.140625" defaultRowHeight="12.75"/>
  <cols>
    <col min="1" max="1" width="4.7109375" style="1" customWidth="1"/>
    <col min="2" max="2" width="11.8515625" style="1" customWidth="1"/>
    <col min="3" max="3" width="37.7109375" style="1" customWidth="1"/>
    <col min="4" max="4" width="18.8515625" style="1" customWidth="1"/>
    <col min="5" max="5" width="15.7109375" style="1" customWidth="1"/>
    <col min="6" max="8" width="14.140625" style="1" customWidth="1"/>
    <col min="9" max="9" width="14.28125" style="1" customWidth="1"/>
    <col min="10" max="16384" width="9.140625" style="1" customWidth="1"/>
  </cols>
  <sheetData>
    <row r="1" spans="3:5" ht="15.75">
      <c r="C1" s="40" t="s">
        <v>39</v>
      </c>
      <c r="E1" s="1" t="s">
        <v>78</v>
      </c>
    </row>
    <row r="3" spans="3:8" ht="20.25">
      <c r="C3" s="2" t="s">
        <v>0</v>
      </c>
      <c r="E3" s="3"/>
      <c r="F3" s="3"/>
      <c r="G3" s="3"/>
      <c r="H3" s="3"/>
    </row>
    <row r="4" spans="3:8" ht="15.75" customHeight="1">
      <c r="C4" s="4"/>
      <c r="D4" s="4" t="s">
        <v>1</v>
      </c>
      <c r="F4" s="4"/>
      <c r="G4" s="4"/>
      <c r="H4" s="4"/>
    </row>
    <row r="5" spans="2:3" ht="16.5" thickBot="1">
      <c r="B5" s="5" t="s">
        <v>32</v>
      </c>
      <c r="C5" s="1" t="s">
        <v>2</v>
      </c>
    </row>
    <row r="6" ht="15">
      <c r="C6" s="1" t="s">
        <v>3</v>
      </c>
    </row>
    <row r="7" ht="15">
      <c r="C7" s="1" t="s">
        <v>4</v>
      </c>
    </row>
    <row r="8" ht="9.75" customHeight="1"/>
    <row r="9" spans="2:3" ht="15.75">
      <c r="B9" s="6" t="s">
        <v>5</v>
      </c>
      <c r="C9" s="6"/>
    </row>
    <row r="10" spans="2:3" ht="15.75">
      <c r="B10" s="6" t="s">
        <v>33</v>
      </c>
      <c r="C10" s="6"/>
    </row>
    <row r="11" ht="9.75" customHeight="1"/>
    <row r="12" spans="2:3" ht="15.75">
      <c r="B12" s="1" t="s">
        <v>6</v>
      </c>
      <c r="C12" s="6"/>
    </row>
    <row r="13" spans="2:3" ht="15.75">
      <c r="B13" s="1" t="s">
        <v>7</v>
      </c>
      <c r="C13" s="7" t="s">
        <v>32</v>
      </c>
    </row>
    <row r="14" ht="9.75" customHeight="1"/>
    <row r="15" spans="2:9" ht="15">
      <c r="B15" s="8" t="s">
        <v>8</v>
      </c>
      <c r="C15" s="8" t="s">
        <v>9</v>
      </c>
      <c r="D15" s="8" t="s">
        <v>10</v>
      </c>
      <c r="E15" s="8" t="s">
        <v>11</v>
      </c>
      <c r="F15" s="9"/>
      <c r="G15" s="9"/>
      <c r="H15" s="9"/>
      <c r="I15" s="9"/>
    </row>
    <row r="16" spans="2:9" ht="15">
      <c r="B16" s="10"/>
      <c r="C16" s="10"/>
      <c r="D16" s="10"/>
      <c r="E16" s="11" t="s">
        <v>12</v>
      </c>
      <c r="F16" s="9"/>
      <c r="G16" s="9"/>
      <c r="H16" s="9"/>
      <c r="I16" s="12"/>
    </row>
    <row r="17" spans="2:9" ht="9" customHeight="1">
      <c r="B17" s="13"/>
      <c r="C17" s="14"/>
      <c r="D17" s="14"/>
      <c r="E17" s="14"/>
      <c r="F17" s="12"/>
      <c r="G17" s="12"/>
      <c r="H17" s="12"/>
      <c r="I17" s="12"/>
    </row>
    <row r="18" spans="2:9" ht="15.75">
      <c r="B18" s="15">
        <v>1</v>
      </c>
      <c r="C18" s="16" t="s">
        <v>13</v>
      </c>
      <c r="D18" s="17"/>
      <c r="E18" s="17"/>
      <c r="F18" s="12"/>
      <c r="G18" s="12"/>
      <c r="H18" s="12"/>
      <c r="I18" s="12"/>
    </row>
    <row r="19" spans="2:10" ht="15">
      <c r="B19" s="8">
        <v>1.1</v>
      </c>
      <c r="C19" s="18" t="s">
        <v>35</v>
      </c>
      <c r="D19" s="18" t="s">
        <v>36</v>
      </c>
      <c r="E19" s="19">
        <v>60000</v>
      </c>
      <c r="F19" s="20"/>
      <c r="G19" s="20"/>
      <c r="H19" s="20"/>
      <c r="I19" s="20"/>
      <c r="J19" s="21"/>
    </row>
    <row r="20" spans="2:10" ht="15">
      <c r="B20" s="8">
        <v>1.2</v>
      </c>
      <c r="C20" s="18" t="s">
        <v>14</v>
      </c>
      <c r="D20" s="18" t="s">
        <v>37</v>
      </c>
      <c r="E20" s="19">
        <v>24000</v>
      </c>
      <c r="F20" s="20"/>
      <c r="G20" s="20"/>
      <c r="H20" s="20"/>
      <c r="I20" s="20"/>
      <c r="J20" s="21"/>
    </row>
    <row r="21" spans="2:10" ht="15">
      <c r="B21" s="8">
        <v>1.3</v>
      </c>
      <c r="C21" s="18" t="s">
        <v>15</v>
      </c>
      <c r="D21" s="18" t="s">
        <v>37</v>
      </c>
      <c r="E21" s="19">
        <v>24000</v>
      </c>
      <c r="F21" s="20"/>
      <c r="G21" s="20"/>
      <c r="H21" s="20"/>
      <c r="I21" s="20"/>
      <c r="J21" s="21"/>
    </row>
    <row r="22" spans="2:10" ht="15">
      <c r="B22" s="8">
        <v>1.4</v>
      </c>
      <c r="C22" s="38" t="s">
        <v>34</v>
      </c>
      <c r="D22" s="18" t="s">
        <v>38</v>
      </c>
      <c r="E22" s="19">
        <v>48000</v>
      </c>
      <c r="F22" s="20"/>
      <c r="G22" s="20"/>
      <c r="H22" s="20"/>
      <c r="I22" s="20"/>
      <c r="J22" s="21"/>
    </row>
    <row r="23" spans="2:10" ht="15">
      <c r="B23" s="56">
        <v>1.5</v>
      </c>
      <c r="C23" s="57" t="s">
        <v>81</v>
      </c>
      <c r="D23" s="58" t="s">
        <v>43</v>
      </c>
      <c r="E23" s="59">
        <v>120000</v>
      </c>
      <c r="F23" s="20"/>
      <c r="G23" s="20"/>
      <c r="H23" s="20"/>
      <c r="I23" s="20"/>
      <c r="J23" s="21"/>
    </row>
    <row r="24" spans="2:10" ht="15.75">
      <c r="B24" s="8"/>
      <c r="C24" s="18"/>
      <c r="D24" s="18"/>
      <c r="E24" s="22">
        <f>SUM(E19:E23)</f>
        <v>276000</v>
      </c>
      <c r="F24" s="20"/>
      <c r="G24" s="20"/>
      <c r="H24" s="20"/>
      <c r="I24" s="20"/>
      <c r="J24" s="21"/>
    </row>
    <row r="25" spans="2:10" ht="8.25" customHeight="1">
      <c r="B25" s="23"/>
      <c r="C25" s="14"/>
      <c r="D25" s="14"/>
      <c r="E25" s="24"/>
      <c r="F25" s="20"/>
      <c r="G25" s="20"/>
      <c r="H25" s="20"/>
      <c r="I25" s="20"/>
      <c r="J25" s="21"/>
    </row>
    <row r="26" spans="2:10" ht="15.75">
      <c r="B26" s="25">
        <v>2</v>
      </c>
      <c r="C26" s="26" t="s">
        <v>16</v>
      </c>
      <c r="D26" s="14"/>
      <c r="E26" s="24"/>
      <c r="F26" s="20"/>
      <c r="G26" s="20"/>
      <c r="H26" s="20"/>
      <c r="I26" s="20"/>
      <c r="J26" s="21"/>
    </row>
    <row r="27" spans="2:10" ht="15">
      <c r="B27" s="23">
        <v>2.1</v>
      </c>
      <c r="C27" s="13" t="s">
        <v>17</v>
      </c>
      <c r="D27" s="13"/>
      <c r="E27" s="24"/>
      <c r="F27" s="20"/>
      <c r="G27" s="20"/>
      <c r="H27" s="20"/>
      <c r="I27" s="20"/>
      <c r="J27" s="21"/>
    </row>
    <row r="28" spans="2:10" ht="15">
      <c r="B28" s="27"/>
      <c r="C28" s="17" t="s">
        <v>18</v>
      </c>
      <c r="D28" s="28">
        <v>140</v>
      </c>
      <c r="E28" s="28">
        <f>SUM(D28*30*12)</f>
        <v>50400</v>
      </c>
      <c r="F28" s="20"/>
      <c r="G28" s="20"/>
      <c r="H28" s="20"/>
      <c r="I28" s="20"/>
      <c r="J28" s="21"/>
    </row>
    <row r="29" spans="2:10" ht="7.5" customHeight="1">
      <c r="B29" s="11"/>
      <c r="C29" s="10"/>
      <c r="D29" s="29"/>
      <c r="E29" s="29"/>
      <c r="F29" s="20"/>
      <c r="G29" s="20"/>
      <c r="H29" s="20"/>
      <c r="I29" s="20"/>
      <c r="J29" s="21"/>
    </row>
    <row r="30" spans="2:10" ht="15">
      <c r="B30" s="30">
        <v>2.2</v>
      </c>
      <c r="C30" s="14" t="s">
        <v>19</v>
      </c>
      <c r="D30" s="24"/>
      <c r="E30" s="24"/>
      <c r="F30" s="20"/>
      <c r="G30" s="20"/>
      <c r="H30" s="20"/>
      <c r="I30" s="20"/>
      <c r="J30" s="21"/>
    </row>
    <row r="31" spans="2:10" ht="15">
      <c r="B31" s="30"/>
      <c r="C31" s="14" t="s">
        <v>20</v>
      </c>
      <c r="D31" s="24"/>
      <c r="E31" s="24"/>
      <c r="F31" s="20"/>
      <c r="G31" s="20"/>
      <c r="H31" s="20"/>
      <c r="I31" s="20"/>
      <c r="J31" s="21"/>
    </row>
    <row r="32" spans="2:10" ht="15">
      <c r="B32" s="30"/>
      <c r="C32" s="14" t="s">
        <v>21</v>
      </c>
      <c r="D32" s="24">
        <v>82</v>
      </c>
      <c r="E32" s="24">
        <v>29520</v>
      </c>
      <c r="F32" s="20"/>
      <c r="G32" s="20"/>
      <c r="H32" s="20"/>
      <c r="I32" s="20"/>
      <c r="J32" s="21"/>
    </row>
    <row r="33" spans="2:10" ht="8.25" customHeight="1">
      <c r="B33" s="31"/>
      <c r="C33" s="17"/>
      <c r="D33" s="28"/>
      <c r="E33" s="28"/>
      <c r="F33" s="20"/>
      <c r="G33" s="20"/>
      <c r="H33" s="20"/>
      <c r="I33" s="20"/>
      <c r="J33" s="21"/>
    </row>
    <row r="34" spans="2:10" ht="15">
      <c r="B34" s="30">
        <v>2.3</v>
      </c>
      <c r="C34" s="14" t="s">
        <v>22</v>
      </c>
      <c r="D34" s="24"/>
      <c r="E34" s="24"/>
      <c r="F34" s="20"/>
      <c r="G34" s="20"/>
      <c r="H34" s="20"/>
      <c r="I34" s="20"/>
      <c r="J34" s="21"/>
    </row>
    <row r="35" spans="2:10" ht="15">
      <c r="B35" s="30"/>
      <c r="C35" s="14" t="s">
        <v>23</v>
      </c>
      <c r="D35" s="24"/>
      <c r="E35" s="24"/>
      <c r="F35" s="20"/>
      <c r="G35" s="20"/>
      <c r="H35" s="20"/>
      <c r="I35" s="20"/>
      <c r="J35" s="21"/>
    </row>
    <row r="36" spans="2:10" ht="15">
      <c r="B36" s="30"/>
      <c r="C36" s="14" t="s">
        <v>24</v>
      </c>
      <c r="D36" s="24"/>
      <c r="E36" s="24"/>
      <c r="F36" s="20"/>
      <c r="G36" s="20"/>
      <c r="H36" s="20"/>
      <c r="I36" s="20"/>
      <c r="J36" s="21"/>
    </row>
    <row r="37" spans="2:10" ht="15">
      <c r="B37" s="27"/>
      <c r="C37" s="17" t="s">
        <v>25</v>
      </c>
      <c r="D37" s="28">
        <v>50</v>
      </c>
      <c r="E37" s="28">
        <v>18000</v>
      </c>
      <c r="F37" s="20"/>
      <c r="G37" s="20"/>
      <c r="H37" s="20"/>
      <c r="I37" s="20"/>
      <c r="J37" s="21"/>
    </row>
    <row r="38" spans="2:10" ht="8.25" customHeight="1">
      <c r="B38" s="11"/>
      <c r="C38" s="10"/>
      <c r="D38" s="29"/>
      <c r="E38" s="29"/>
      <c r="F38" s="20"/>
      <c r="G38" s="20"/>
      <c r="H38" s="20"/>
      <c r="I38" s="20"/>
      <c r="J38" s="21"/>
    </row>
    <row r="39" spans="2:10" ht="15">
      <c r="B39" s="30">
        <v>2.4</v>
      </c>
      <c r="C39" s="14" t="s">
        <v>26</v>
      </c>
      <c r="D39" s="24">
        <v>45</v>
      </c>
      <c r="E39" s="24">
        <f>SUM(D39*30*12)</f>
        <v>16200</v>
      </c>
      <c r="F39" s="20"/>
      <c r="G39" s="20"/>
      <c r="H39" s="20"/>
      <c r="I39" s="20"/>
      <c r="J39" s="21"/>
    </row>
    <row r="40" spans="2:10" ht="15">
      <c r="B40" s="17"/>
      <c r="C40" s="17"/>
      <c r="D40" s="28"/>
      <c r="E40" s="28"/>
      <c r="F40" s="20"/>
      <c r="G40" s="20"/>
      <c r="H40" s="20"/>
      <c r="I40" s="20"/>
      <c r="J40" s="21"/>
    </row>
    <row r="41" spans="2:10" ht="15">
      <c r="B41" s="11">
        <v>2.5</v>
      </c>
      <c r="C41" s="10" t="s">
        <v>27</v>
      </c>
      <c r="D41" s="29"/>
      <c r="E41" s="29"/>
      <c r="F41" s="20"/>
      <c r="G41" s="20"/>
      <c r="H41" s="20"/>
      <c r="I41" s="20"/>
      <c r="J41" s="21"/>
    </row>
    <row r="42" spans="2:10" ht="15">
      <c r="B42" s="30"/>
      <c r="C42" s="14" t="s">
        <v>28</v>
      </c>
      <c r="D42" s="24">
        <v>150</v>
      </c>
      <c r="E42" s="24">
        <f>SUM(D42*30*12)</f>
        <v>54000</v>
      </c>
      <c r="F42" s="20"/>
      <c r="G42" s="20"/>
      <c r="H42" s="20"/>
      <c r="I42" s="20"/>
      <c r="J42" s="21"/>
    </row>
    <row r="43" spans="2:10" ht="9.75" customHeight="1">
      <c r="B43" s="27"/>
      <c r="C43" s="17"/>
      <c r="D43" s="28"/>
      <c r="E43" s="28"/>
      <c r="F43" s="20"/>
      <c r="G43" s="20"/>
      <c r="H43" s="20"/>
      <c r="I43" s="20"/>
      <c r="J43" s="21"/>
    </row>
    <row r="44" spans="2:9" ht="16.5" thickBot="1">
      <c r="B44" s="27"/>
      <c r="C44" s="17"/>
      <c r="D44" s="32">
        <f>SUM(D28:D43)</f>
        <v>467</v>
      </c>
      <c r="E44" s="19"/>
      <c r="F44" s="20"/>
      <c r="G44" s="20"/>
      <c r="H44" s="20"/>
      <c r="I44" s="20"/>
    </row>
    <row r="45" spans="2:9" ht="16.5" thickTop="1">
      <c r="B45" s="33">
        <v>3</v>
      </c>
      <c r="C45" s="34" t="s">
        <v>29</v>
      </c>
      <c r="D45" s="17"/>
      <c r="E45" s="19"/>
      <c r="F45" s="20"/>
      <c r="G45" s="20"/>
      <c r="H45" s="20"/>
      <c r="I45" s="20"/>
    </row>
    <row r="46" spans="2:9" ht="15">
      <c r="B46" s="8"/>
      <c r="C46" s="18" t="s">
        <v>30</v>
      </c>
      <c r="D46" s="19">
        <v>150</v>
      </c>
      <c r="E46" s="19">
        <f>SUM(D46*30*12)</f>
        <v>54000</v>
      </c>
      <c r="F46" s="20"/>
      <c r="G46" s="20"/>
      <c r="H46" s="20"/>
      <c r="I46" s="20"/>
    </row>
    <row r="47" spans="2:9" ht="15.75">
      <c r="B47" s="18"/>
      <c r="C47" s="18"/>
      <c r="D47" s="22">
        <f>SUM(D44:D46)</f>
        <v>617</v>
      </c>
      <c r="E47" s="18"/>
      <c r="F47" s="12"/>
      <c r="G47" s="12"/>
      <c r="H47" s="20"/>
      <c r="I47" s="20"/>
    </row>
    <row r="48" spans="2:9" ht="9" customHeight="1">
      <c r="B48" s="18"/>
      <c r="C48" s="18"/>
      <c r="D48" s="18"/>
      <c r="E48" s="18"/>
      <c r="F48" s="12"/>
      <c r="G48" s="12"/>
      <c r="H48" s="12"/>
      <c r="I48" s="20"/>
    </row>
    <row r="49" spans="2:9" ht="16.5" thickBot="1">
      <c r="B49" s="18"/>
      <c r="C49" s="19"/>
      <c r="D49" s="19"/>
      <c r="E49" s="35">
        <f>SUM(E28:E46)</f>
        <v>222120</v>
      </c>
      <c r="F49" s="12"/>
      <c r="G49" s="12"/>
      <c r="H49" s="12"/>
      <c r="I49" s="20"/>
    </row>
    <row r="50" spans="2:9" ht="8.25" customHeight="1">
      <c r="B50" s="18"/>
      <c r="C50" s="18"/>
      <c r="D50" s="19"/>
      <c r="E50" s="28"/>
      <c r="F50" s="12"/>
      <c r="G50" s="12"/>
      <c r="H50" s="12"/>
      <c r="I50" s="20"/>
    </row>
    <row r="51" spans="2:9" ht="16.5" thickBot="1">
      <c r="B51" s="18"/>
      <c r="C51" s="18"/>
      <c r="D51" s="36" t="s">
        <v>31</v>
      </c>
      <c r="E51" s="35">
        <f>SUM(E24+E49)</f>
        <v>498120</v>
      </c>
      <c r="F51" s="37" t="s">
        <v>82</v>
      </c>
      <c r="G51" s="35">
        <v>378120</v>
      </c>
      <c r="H51" s="37" t="s">
        <v>83</v>
      </c>
      <c r="I51" s="37"/>
    </row>
    <row r="52" spans="4:9" ht="8.25" customHeight="1">
      <c r="D52" s="21"/>
      <c r="E52" s="20"/>
      <c r="F52" s="20"/>
      <c r="G52" s="20"/>
      <c r="H52" s="20"/>
      <c r="I52" s="12"/>
    </row>
    <row r="53" spans="2:9" ht="9.75" customHeight="1">
      <c r="B53" s="12"/>
      <c r="C53" s="12"/>
      <c r="D53" s="20"/>
      <c r="E53" s="20"/>
      <c r="F53" s="20"/>
      <c r="G53" s="20"/>
      <c r="H53" s="20"/>
      <c r="I53" s="12"/>
    </row>
    <row r="54" spans="4:5" ht="15">
      <c r="D54" s="21"/>
      <c r="E54" s="21"/>
    </row>
    <row r="55" spans="4:5" ht="15">
      <c r="D55" s="21"/>
      <c r="E55" s="21"/>
    </row>
    <row r="56" spans="4:5" ht="15">
      <c r="D56" s="21"/>
      <c r="E56" s="21"/>
    </row>
    <row r="57" spans="4:5" ht="15">
      <c r="D57" s="21"/>
      <c r="E57" s="21"/>
    </row>
  </sheetData>
  <sheetProtection/>
  <printOptions/>
  <pageMargins left="0.75" right="0.75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2">
      <selection activeCell="F39" sqref="F39"/>
    </sheetView>
  </sheetViews>
  <sheetFormatPr defaultColWidth="9.140625" defaultRowHeight="12.75"/>
  <cols>
    <col min="1" max="1" width="4.7109375" style="1" customWidth="1"/>
    <col min="2" max="2" width="12.421875" style="1" customWidth="1"/>
    <col min="3" max="3" width="37.7109375" style="1" customWidth="1"/>
    <col min="4" max="4" width="23.57421875" style="1" customWidth="1"/>
    <col min="5" max="5" width="15.7109375" style="1" customWidth="1"/>
    <col min="6" max="8" width="14.140625" style="1" customWidth="1"/>
    <col min="9" max="9" width="14.28125" style="1" customWidth="1"/>
    <col min="10" max="16384" width="9.140625" style="1" customWidth="1"/>
  </cols>
  <sheetData>
    <row r="1" spans="3:5" ht="18">
      <c r="C1" s="41" t="s">
        <v>53</v>
      </c>
      <c r="E1" s="1" t="s">
        <v>79</v>
      </c>
    </row>
    <row r="3" spans="3:8" ht="20.25">
      <c r="C3" s="2" t="s">
        <v>0</v>
      </c>
      <c r="E3" s="3"/>
      <c r="F3" s="3"/>
      <c r="G3" s="3"/>
      <c r="H3" s="3"/>
    </row>
    <row r="4" spans="3:8" ht="15.75" customHeight="1">
      <c r="C4" s="4"/>
      <c r="D4" s="4" t="s">
        <v>1</v>
      </c>
      <c r="F4" s="4"/>
      <c r="G4" s="4"/>
      <c r="H4" s="4"/>
    </row>
    <row r="5" spans="2:3" ht="16.5" thickBot="1">
      <c r="B5" s="5" t="s">
        <v>40</v>
      </c>
      <c r="C5" s="1" t="s">
        <v>2</v>
      </c>
    </row>
    <row r="6" ht="15">
      <c r="C6" s="1" t="s">
        <v>3</v>
      </c>
    </row>
    <row r="7" ht="15">
      <c r="C7" s="1" t="s">
        <v>4</v>
      </c>
    </row>
    <row r="8" ht="9.75" customHeight="1"/>
    <row r="9" spans="2:3" ht="15.75">
      <c r="B9" s="6" t="s">
        <v>5</v>
      </c>
      <c r="C9" s="6"/>
    </row>
    <row r="10" spans="2:3" ht="15.75">
      <c r="B10" s="6" t="s">
        <v>41</v>
      </c>
      <c r="C10" s="6"/>
    </row>
    <row r="11" ht="9.75" customHeight="1"/>
    <row r="12" spans="2:3" ht="15.75">
      <c r="B12" s="1" t="s">
        <v>6</v>
      </c>
      <c r="C12" s="6"/>
    </row>
    <row r="13" spans="2:3" ht="15.75">
      <c r="B13" s="1" t="s">
        <v>7</v>
      </c>
      <c r="C13" s="7" t="s">
        <v>40</v>
      </c>
    </row>
    <row r="14" ht="9.75" customHeight="1"/>
    <row r="15" spans="2:9" ht="15">
      <c r="B15" s="8" t="s">
        <v>8</v>
      </c>
      <c r="C15" s="8" t="s">
        <v>9</v>
      </c>
      <c r="D15" s="8" t="s">
        <v>10</v>
      </c>
      <c r="E15" s="8" t="s">
        <v>11</v>
      </c>
      <c r="F15" s="9"/>
      <c r="G15" s="9"/>
      <c r="H15" s="9"/>
      <c r="I15" s="9"/>
    </row>
    <row r="16" spans="2:9" ht="15">
      <c r="B16" s="10"/>
      <c r="C16" s="10"/>
      <c r="D16" s="10"/>
      <c r="E16" s="11" t="s">
        <v>12</v>
      </c>
      <c r="F16" s="9"/>
      <c r="G16" s="9"/>
      <c r="H16" s="9"/>
      <c r="I16" s="12"/>
    </row>
    <row r="17" spans="2:9" ht="9" customHeight="1">
      <c r="B17" s="13"/>
      <c r="C17" s="14"/>
      <c r="D17" s="14"/>
      <c r="E17" s="14"/>
      <c r="F17" s="12"/>
      <c r="G17" s="12"/>
      <c r="H17" s="12"/>
      <c r="I17" s="12"/>
    </row>
    <row r="18" spans="2:9" ht="15.75">
      <c r="B18" s="15">
        <v>1</v>
      </c>
      <c r="C18" s="16" t="s">
        <v>13</v>
      </c>
      <c r="D18" s="17"/>
      <c r="E18" s="17"/>
      <c r="F18" s="12"/>
      <c r="G18" s="12"/>
      <c r="H18" s="12"/>
      <c r="I18" s="12"/>
    </row>
    <row r="19" spans="2:10" ht="24.75" customHeight="1">
      <c r="B19" s="8"/>
      <c r="C19" s="18" t="s">
        <v>54</v>
      </c>
      <c r="D19" s="18" t="s">
        <v>36</v>
      </c>
      <c r="E19" s="19">
        <v>60000</v>
      </c>
      <c r="F19" s="20"/>
      <c r="G19" s="20"/>
      <c r="H19" s="20"/>
      <c r="I19" s="20"/>
      <c r="J19" s="21"/>
    </row>
    <row r="20" spans="2:10" ht="24.75" customHeight="1">
      <c r="B20" s="8"/>
      <c r="C20" s="18" t="s">
        <v>55</v>
      </c>
      <c r="D20" s="18" t="s">
        <v>42</v>
      </c>
      <c r="E20" s="19">
        <v>72000</v>
      </c>
      <c r="F20" s="20"/>
      <c r="G20" s="20"/>
      <c r="H20" s="20"/>
      <c r="I20" s="20"/>
      <c r="J20" s="21"/>
    </row>
    <row r="21" spans="2:10" ht="24.75" customHeight="1">
      <c r="B21" s="45"/>
      <c r="C21" s="13" t="s">
        <v>80</v>
      </c>
      <c r="D21" s="14" t="s">
        <v>43</v>
      </c>
      <c r="E21" s="46">
        <v>120000</v>
      </c>
      <c r="F21" s="20"/>
      <c r="G21" s="20"/>
      <c r="H21" s="20"/>
      <c r="I21" s="20"/>
      <c r="J21" s="21"/>
    </row>
    <row r="22" spans="2:10" ht="24.75" customHeight="1">
      <c r="B22" s="45"/>
      <c r="C22" s="13"/>
      <c r="F22" s="20"/>
      <c r="G22" s="20"/>
      <c r="H22" s="20"/>
      <c r="I22" s="20"/>
      <c r="J22" s="21"/>
    </row>
    <row r="23" spans="2:10" ht="24.75" customHeight="1" thickBot="1">
      <c r="B23" s="8"/>
      <c r="C23" s="17"/>
      <c r="D23" s="17"/>
      <c r="E23" s="42">
        <f>SUM(E19:E21)</f>
        <v>252000</v>
      </c>
      <c r="F23" s="20"/>
      <c r="G23" s="20"/>
      <c r="H23" s="20"/>
      <c r="I23" s="20"/>
      <c r="J23" s="21"/>
    </row>
    <row r="24" spans="2:10" ht="24.75" customHeight="1" thickTop="1">
      <c r="B24" s="23"/>
      <c r="C24" s="14"/>
      <c r="D24" s="14"/>
      <c r="E24" s="24"/>
      <c r="F24" s="20"/>
      <c r="G24" s="20"/>
      <c r="H24" s="20"/>
      <c r="I24" s="20"/>
      <c r="J24" s="21"/>
    </row>
    <row r="25" spans="2:10" ht="24.75" customHeight="1">
      <c r="B25" s="25">
        <v>2</v>
      </c>
      <c r="C25" s="16" t="s">
        <v>16</v>
      </c>
      <c r="D25" s="14"/>
      <c r="E25" s="24"/>
      <c r="F25" s="20"/>
      <c r="G25" s="20"/>
      <c r="H25" s="20"/>
      <c r="I25" s="20"/>
      <c r="J25" s="21"/>
    </row>
    <row r="26" spans="2:10" ht="24.75" customHeight="1">
      <c r="B26" s="23"/>
      <c r="C26" s="13" t="s">
        <v>44</v>
      </c>
      <c r="D26" s="13"/>
      <c r="E26" s="24"/>
      <c r="F26" s="20"/>
      <c r="G26" s="20"/>
      <c r="H26" s="20"/>
      <c r="I26" s="20"/>
      <c r="J26" s="21"/>
    </row>
    <row r="27" spans="2:10" ht="24.75" customHeight="1">
      <c r="B27" s="31"/>
      <c r="C27" s="14" t="s">
        <v>45</v>
      </c>
      <c r="D27" s="44" t="s">
        <v>47</v>
      </c>
      <c r="E27" s="28">
        <v>48000</v>
      </c>
      <c r="F27" s="20"/>
      <c r="G27" s="20"/>
      <c r="H27" s="20"/>
      <c r="I27" s="20"/>
      <c r="J27" s="21"/>
    </row>
    <row r="28" spans="2:10" ht="24.75" customHeight="1">
      <c r="B28" s="30"/>
      <c r="C28" s="14" t="s">
        <v>46</v>
      </c>
      <c r="D28" s="24"/>
      <c r="E28" s="24"/>
      <c r="F28" s="20"/>
      <c r="G28" s="20"/>
      <c r="H28" s="20"/>
      <c r="I28" s="20"/>
      <c r="J28" s="21"/>
    </row>
    <row r="29" spans="2:10" ht="24.75" customHeight="1">
      <c r="B29" s="11"/>
      <c r="C29" s="10"/>
      <c r="D29" s="29"/>
      <c r="E29" s="29"/>
      <c r="F29" s="20"/>
      <c r="G29" s="20"/>
      <c r="H29" s="20"/>
      <c r="I29" s="20"/>
      <c r="J29" s="21"/>
    </row>
    <row r="30" spans="2:10" ht="24.75" customHeight="1">
      <c r="B30" s="30"/>
      <c r="C30" s="17" t="s">
        <v>48</v>
      </c>
      <c r="D30" s="28" t="s">
        <v>49</v>
      </c>
      <c r="E30" s="28">
        <v>36000</v>
      </c>
      <c r="F30" s="20"/>
      <c r="G30" s="20"/>
      <c r="H30" s="20"/>
      <c r="I30" s="20"/>
      <c r="J30" s="21"/>
    </row>
    <row r="31" spans="2:10" ht="24.75" customHeight="1">
      <c r="B31" s="30"/>
      <c r="C31" s="14"/>
      <c r="D31" s="24"/>
      <c r="E31" s="24"/>
      <c r="F31" s="20"/>
      <c r="G31" s="20"/>
      <c r="H31" s="20"/>
      <c r="I31" s="20"/>
      <c r="J31" s="21"/>
    </row>
    <row r="32" spans="2:10" ht="24.75" customHeight="1">
      <c r="B32" s="30"/>
      <c r="C32" s="14" t="s">
        <v>50</v>
      </c>
      <c r="D32" s="24" t="s">
        <v>51</v>
      </c>
      <c r="E32" s="24"/>
      <c r="F32" s="20"/>
      <c r="G32" s="20"/>
      <c r="H32" s="20"/>
      <c r="I32" s="20"/>
      <c r="J32" s="21"/>
    </row>
    <row r="33" spans="2:10" ht="24.75" customHeight="1">
      <c r="B33" s="30"/>
      <c r="C33" s="14"/>
      <c r="D33" s="24" t="s">
        <v>52</v>
      </c>
      <c r="E33" s="24">
        <v>86400</v>
      </c>
      <c r="F33" s="20"/>
      <c r="G33" s="20"/>
      <c r="H33" s="20"/>
      <c r="I33" s="20"/>
      <c r="J33" s="21"/>
    </row>
    <row r="34" spans="2:10" ht="15">
      <c r="B34" s="30"/>
      <c r="C34" s="14"/>
      <c r="D34" s="24"/>
      <c r="F34" s="20"/>
      <c r="G34" s="20"/>
      <c r="H34" s="20"/>
      <c r="I34" s="20"/>
      <c r="J34" s="21"/>
    </row>
    <row r="35" spans="2:10" ht="16.5" thickBot="1">
      <c r="B35" s="27"/>
      <c r="C35" s="17"/>
      <c r="D35" s="28"/>
      <c r="E35" s="42">
        <f>SUM(E27:E33)</f>
        <v>170400</v>
      </c>
      <c r="F35" s="20"/>
      <c r="G35" s="20"/>
      <c r="H35" s="20"/>
      <c r="I35" s="20"/>
      <c r="J35" s="21"/>
    </row>
    <row r="36" spans="2:10" ht="8.25" customHeight="1" thickTop="1">
      <c r="B36" s="11"/>
      <c r="C36" s="10"/>
      <c r="D36" s="29"/>
      <c r="E36" s="24"/>
      <c r="F36" s="20"/>
      <c r="G36" s="20"/>
      <c r="H36" s="20"/>
      <c r="I36" s="20"/>
      <c r="J36" s="21"/>
    </row>
    <row r="37" spans="2:10" ht="15">
      <c r="B37" s="30"/>
      <c r="C37" s="14"/>
      <c r="D37" s="24"/>
      <c r="E37" s="24"/>
      <c r="F37" s="20"/>
      <c r="G37" s="20"/>
      <c r="H37" s="20"/>
      <c r="I37" s="20"/>
      <c r="J37" s="21"/>
    </row>
    <row r="38" spans="1:9" ht="15.75">
      <c r="A38" s="47"/>
      <c r="B38" s="48"/>
      <c r="C38" s="18"/>
      <c r="D38" s="19" t="s">
        <v>31</v>
      </c>
      <c r="E38" s="22">
        <f>SUM(E23+E35)</f>
        <v>422400</v>
      </c>
      <c r="F38" s="12"/>
      <c r="G38" s="12"/>
      <c r="H38" s="20"/>
      <c r="I38" s="20"/>
    </row>
    <row r="39" spans="1:9" ht="9" customHeight="1">
      <c r="A39" s="12"/>
      <c r="B39" s="12"/>
      <c r="C39" s="12"/>
      <c r="D39" s="12"/>
      <c r="E39" s="12"/>
      <c r="F39" s="12"/>
      <c r="G39" s="12"/>
      <c r="H39" s="12"/>
      <c r="I39" s="20"/>
    </row>
    <row r="40" spans="1:9" ht="15.75">
      <c r="A40" s="12"/>
      <c r="B40" s="12"/>
      <c r="C40" s="20"/>
      <c r="D40" s="20"/>
      <c r="E40" s="43"/>
      <c r="F40" s="12"/>
      <c r="G40" s="12"/>
      <c r="H40" s="12"/>
      <c r="I40" s="20"/>
    </row>
    <row r="41" spans="1:9" ht="8.25" customHeight="1">
      <c r="A41" s="12"/>
      <c r="B41" s="12"/>
      <c r="C41" s="12"/>
      <c r="D41" s="20"/>
      <c r="E41" s="20"/>
      <c r="F41" s="12"/>
      <c r="G41" s="12"/>
      <c r="H41" s="12"/>
      <c r="I41" s="20"/>
    </row>
    <row r="42" spans="1:9" ht="15">
      <c r="A42" s="12"/>
      <c r="B42" s="12"/>
      <c r="C42" s="12"/>
      <c r="D42" s="12"/>
      <c r="E42" s="12"/>
      <c r="F42" s="37"/>
      <c r="G42" s="37"/>
      <c r="H42" s="37"/>
      <c r="I42" s="37"/>
    </row>
    <row r="43" spans="4:9" ht="8.25" customHeight="1">
      <c r="D43" s="21"/>
      <c r="E43" s="20"/>
      <c r="F43" s="20"/>
      <c r="G43" s="20"/>
      <c r="H43" s="20"/>
      <c r="I43" s="12"/>
    </row>
    <row r="44" spans="2:9" ht="9.75" customHeight="1">
      <c r="B44" s="12"/>
      <c r="C44" s="12"/>
      <c r="D44" s="20"/>
      <c r="E44" s="20"/>
      <c r="F44" s="20"/>
      <c r="G44" s="20"/>
      <c r="H44" s="20"/>
      <c r="I44" s="12"/>
    </row>
    <row r="45" spans="4:5" ht="15">
      <c r="D45" s="21"/>
      <c r="E45" s="21"/>
    </row>
    <row r="46" spans="4:5" ht="15">
      <c r="D46" s="21"/>
      <c r="E46" s="21"/>
    </row>
    <row r="47" spans="4:5" ht="15">
      <c r="D47" s="21"/>
      <c r="E47" s="21"/>
    </row>
    <row r="48" spans="4:5" ht="15">
      <c r="D48" s="21"/>
      <c r="E48" s="21"/>
    </row>
  </sheetData>
  <sheetProtection/>
  <printOptions/>
  <pageMargins left="0.75" right="0" top="0.7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140625" style="1" customWidth="1"/>
    <col min="2" max="2" width="31.140625" style="1" customWidth="1"/>
    <col min="3" max="3" width="23.7109375" style="1" customWidth="1"/>
    <col min="4" max="4" width="9.140625" style="1" customWidth="1"/>
    <col min="5" max="5" width="2.28125" style="1" customWidth="1"/>
    <col min="6" max="6" width="18.7109375" style="1" customWidth="1"/>
    <col min="7" max="16384" width="9.140625" style="1" customWidth="1"/>
  </cols>
  <sheetData>
    <row r="2" ht="15">
      <c r="D2" s="1" t="s">
        <v>77</v>
      </c>
    </row>
    <row r="4" ht="15">
      <c r="B4" s="1" t="s">
        <v>56</v>
      </c>
    </row>
    <row r="5" ht="15">
      <c r="B5" s="1" t="s">
        <v>57</v>
      </c>
    </row>
    <row r="7" ht="15">
      <c r="B7" s="49" t="s">
        <v>58</v>
      </c>
    </row>
    <row r="9" spans="2:6" ht="15">
      <c r="B9" s="51" t="s">
        <v>32</v>
      </c>
      <c r="F9" s="52"/>
    </row>
    <row r="13" spans="1:6" ht="15">
      <c r="A13" s="52" t="s">
        <v>59</v>
      </c>
      <c r="B13" s="52" t="s">
        <v>60</v>
      </c>
      <c r="C13" s="53" t="s">
        <v>61</v>
      </c>
      <c r="F13" s="53" t="s">
        <v>62</v>
      </c>
    </row>
    <row r="17" spans="1:6" ht="15">
      <c r="A17" s="39">
        <v>1</v>
      </c>
      <c r="B17" s="54" t="s">
        <v>63</v>
      </c>
      <c r="C17" s="39" t="s">
        <v>64</v>
      </c>
      <c r="F17" s="21">
        <v>2524699</v>
      </c>
    </row>
    <row r="18" spans="1:6" ht="15">
      <c r="A18" s="39"/>
      <c r="B18" s="54"/>
      <c r="C18" s="39"/>
      <c r="F18" s="21"/>
    </row>
    <row r="19" spans="1:6" ht="15">
      <c r="A19" s="39">
        <v>2</v>
      </c>
      <c r="B19" s="54" t="s">
        <v>65</v>
      </c>
      <c r="C19" s="39" t="s">
        <v>66</v>
      </c>
      <c r="F19" s="21">
        <v>20000</v>
      </c>
    </row>
    <row r="20" spans="1:6" ht="15">
      <c r="A20" s="39"/>
      <c r="B20" s="54"/>
      <c r="C20" s="39"/>
      <c r="F20" s="21"/>
    </row>
    <row r="21" spans="1:6" ht="15">
      <c r="A21" s="39">
        <v>3</v>
      </c>
      <c r="B21" s="54" t="s">
        <v>67</v>
      </c>
      <c r="C21" s="39"/>
      <c r="F21" s="21"/>
    </row>
    <row r="22" spans="1:6" ht="15">
      <c r="A22" s="39"/>
      <c r="B22" s="54" t="s">
        <v>68</v>
      </c>
      <c r="C22" s="39" t="s">
        <v>69</v>
      </c>
      <c r="F22" s="21">
        <v>22750</v>
      </c>
    </row>
    <row r="23" spans="1:6" ht="15">
      <c r="A23" s="39"/>
      <c r="B23" s="54"/>
      <c r="C23" s="39"/>
      <c r="F23" s="21" t="s">
        <v>70</v>
      </c>
    </row>
    <row r="24" spans="1:6" ht="15">
      <c r="A24" s="39">
        <v>4</v>
      </c>
      <c r="B24" s="54" t="s">
        <v>71</v>
      </c>
      <c r="C24" s="39" t="s">
        <v>69</v>
      </c>
      <c r="F24" s="21">
        <v>695529</v>
      </c>
    </row>
    <row r="25" spans="1:6" ht="15">
      <c r="A25" s="39"/>
      <c r="B25" s="54"/>
      <c r="C25" s="39"/>
      <c r="F25" s="21"/>
    </row>
    <row r="26" spans="1:6" ht="15">
      <c r="A26" s="39">
        <v>5</v>
      </c>
      <c r="B26" s="54" t="s">
        <v>72</v>
      </c>
      <c r="C26" s="39" t="s">
        <v>69</v>
      </c>
      <c r="F26" s="21">
        <v>20974</v>
      </c>
    </row>
    <row r="27" spans="1:6" ht="15">
      <c r="A27" s="39"/>
      <c r="B27" s="39"/>
      <c r="C27" s="39"/>
      <c r="F27" s="21"/>
    </row>
    <row r="28" spans="1:6" ht="15">
      <c r="A28" s="39">
        <v>6</v>
      </c>
      <c r="B28" s="54" t="s">
        <v>73</v>
      </c>
      <c r="C28" s="39" t="s">
        <v>69</v>
      </c>
      <c r="F28" s="21">
        <v>70841</v>
      </c>
    </row>
    <row r="29" spans="1:6" ht="15">
      <c r="A29" s="39"/>
      <c r="B29" s="54"/>
      <c r="C29" s="39"/>
      <c r="F29" s="21"/>
    </row>
    <row r="30" spans="1:6" ht="15">
      <c r="A30" s="1">
        <v>7</v>
      </c>
      <c r="B30" s="54" t="s">
        <v>74</v>
      </c>
      <c r="C30" s="39" t="s">
        <v>75</v>
      </c>
      <c r="F30" s="21">
        <v>551590</v>
      </c>
    </row>
    <row r="31" spans="1:6" ht="15">
      <c r="A31" s="39"/>
      <c r="B31" s="54"/>
      <c r="C31" s="39"/>
      <c r="F31" s="21"/>
    </row>
    <row r="32" spans="1:6" ht="15">
      <c r="A32" s="39"/>
      <c r="B32" s="39"/>
      <c r="F32" s="21"/>
    </row>
    <row r="33" spans="1:6" ht="16.5" thickBot="1">
      <c r="A33" s="39"/>
      <c r="B33" s="39"/>
      <c r="C33" s="55" t="s">
        <v>76</v>
      </c>
      <c r="F33" s="50">
        <f>SUM(F17:F32)</f>
        <v>3906383</v>
      </c>
    </row>
    <row r="34" spans="1:2" ht="15.75" thickTop="1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  <row r="38" spans="1:2" ht="15">
      <c r="A38" s="39"/>
      <c r="B38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trepannume</cp:lastModifiedBy>
  <cp:lastPrinted>2011-05-17T09:50:50Z</cp:lastPrinted>
  <dcterms:created xsi:type="dcterms:W3CDTF">2009-03-24T07:24:55Z</dcterms:created>
  <dcterms:modified xsi:type="dcterms:W3CDTF">2011-06-26T15:52:32Z</dcterms:modified>
  <cp:category/>
  <cp:version/>
  <cp:contentType/>
  <cp:contentStatus/>
</cp:coreProperties>
</file>