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136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<sst xmlns="http://schemas.openxmlformats.org/spreadsheetml/2006/main" count="56" uniqueCount="49">
  <si>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After this the children at the children's center had around 70 children.</t>
  </si>
  <si>
    <t>Teachers Salary</t>
  </si>
  <si>
    <t>At this time the strength of the children being managed was between 150-170.</t>
  </si>
  <si>
    <r>
      <t xml:space="preserve">In the months of </t>
    </r>
    <r>
      <rPr>
        <b/>
        <sz val="14"/>
        <rFont val="Arial"/>
        <family val="0"/>
      </rPr>
      <t>April, May and June</t>
    </r>
    <r>
      <rPr>
        <sz val="14"/>
        <rFont val="Arial"/>
        <family val="2"/>
      </rPr>
      <t xml:space="preserve"> the children were taken care of at the children's center.</t>
    </r>
  </si>
  <si>
    <r>
      <t xml:space="preserve">It was only in </t>
    </r>
    <r>
      <rPr>
        <b/>
        <sz val="14"/>
        <rFont val="Arial"/>
        <family val="0"/>
      </rPr>
      <t>July</t>
    </r>
    <r>
      <rPr>
        <sz val="14"/>
        <rFont val="Arial"/>
        <family val="2"/>
      </rPr>
      <t xml:space="preserve"> that some of the children were admitted to the government school.</t>
    </r>
  </si>
  <si>
    <r>
      <t xml:space="preserve">These children were taken care of till </t>
    </r>
    <r>
      <rPr>
        <b/>
        <sz val="14"/>
        <rFont val="Arial"/>
        <family val="0"/>
      </rPr>
      <t>Nov,</t>
    </r>
    <r>
      <rPr>
        <sz val="14"/>
        <rFont val="Arial"/>
        <family val="2"/>
      </rPr>
      <t xml:space="preserve"> in Dec the government took teaching responsibility</t>
    </r>
  </si>
  <si>
    <t>of all the children in one scheme or the other.</t>
  </si>
  <si>
    <t xml:space="preserve">Due to strength of children in April, May, June there were </t>
  </si>
  <si>
    <t>additional teachers at this time</t>
  </si>
  <si>
    <t>Usha -      1700x 3 months</t>
  </si>
  <si>
    <t>Manohar - June  - 1700</t>
  </si>
  <si>
    <t>(For help with Enrollment)</t>
  </si>
  <si>
    <t>details below</t>
  </si>
  <si>
    <t>Expenses/Requirements (April 2006-Febraury 2007)*</t>
  </si>
  <si>
    <t>Maids Salary</t>
  </si>
  <si>
    <t>600*2maids*3 months</t>
  </si>
  <si>
    <t>(550+500)*8 months</t>
  </si>
  <si>
    <t>Total</t>
  </si>
  <si>
    <t>Meal</t>
  </si>
  <si>
    <t>Travel for teacher training, monthly meeting, transporting ration from tiruvallur to Bonded labor village</t>
  </si>
  <si>
    <t>Maids salary</t>
  </si>
  <si>
    <t>Teachers salary</t>
  </si>
  <si>
    <t>Asha-Toledo support</t>
  </si>
  <si>
    <t xml:space="preserve">Asha Released Bonded Labour School </t>
  </si>
  <si>
    <r>
      <t xml:space="preserve">Require all ingredients as well as firewood to make the food. 
</t>
    </r>
    <r>
      <rPr>
        <i/>
        <sz val="14"/>
        <rFont val="Arial"/>
        <family val="0"/>
      </rPr>
      <t>On an averge Rs.6-8/child/day</t>
    </r>
  </si>
  <si>
    <t>Bharathi trust</t>
  </si>
  <si>
    <t>Rs</t>
  </si>
  <si>
    <t>Food and related expenses</t>
  </si>
  <si>
    <t>Study materials</t>
  </si>
  <si>
    <t>Travel</t>
  </si>
  <si>
    <t>Staff welfare</t>
  </si>
  <si>
    <t>Micellaneous</t>
  </si>
  <si>
    <t>School building construction</t>
  </si>
  <si>
    <t xml:space="preserve"> Category</t>
  </si>
  <si>
    <t>Details of expenses</t>
  </si>
  <si>
    <t>chalk, color pencils, painting, notebooks</t>
  </si>
  <si>
    <t>Breakfast</t>
  </si>
  <si>
    <t>Details</t>
  </si>
  <si>
    <t>Lunch</t>
  </si>
  <si>
    <t>Vegetable rice or vegetable and rice</t>
  </si>
  <si>
    <t>Evening snack</t>
  </si>
  <si>
    <t>Sundal (dried grams) or dates</t>
  </si>
  <si>
    <t>9 food items - ragi, choola, red rice, barley, ground net, dal, etc ground into a paste and mixed into milk and sugar.</t>
  </si>
  <si>
    <t>Selvi - 700 x 8 months</t>
  </si>
  <si>
    <t>Bhavani - 1200 x 8 months</t>
  </si>
  <si>
    <t>Gautami - 1000x 8 months</t>
  </si>
  <si>
    <t>food expenses meeting, etc</t>
  </si>
  <si>
    <t>Dress for Vijay Dishami for whole of Bharathi Trust employees</t>
  </si>
  <si>
    <t>Background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</si>
</sst>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2" borderId="11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2" fillId="4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2" fillId="4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31.421875" style="0" customWidth="1"/>
    <col min="2" max="2" width="32.00390625" style="0" bestFit="1" customWidth="1"/>
    <col min="3" max="4" width="36.28125" style="0" customWidth="1"/>
    <col min="5" max="5" width="23.421875" style="0" customWidth="1"/>
    <col min="6" max="16384" width="8.8515625" style="0" customWidth="1"/>
  </cols>
  <sheetData>
    <row r="1" spans="1:6" ht="16.5">
      <c r="A1" s="45" t="s">
        <v>25</v>
      </c>
      <c r="B1" s="45"/>
      <c r="C1" s="45"/>
      <c r="D1" s="4"/>
      <c r="E1" s="4"/>
      <c r="F1" s="1"/>
    </row>
    <row r="2" spans="1:6" ht="16.5">
      <c r="A2" s="25" t="s">
        <v>23</v>
      </c>
      <c r="B2" s="25"/>
      <c r="C2" s="25"/>
      <c r="D2" s="4"/>
      <c r="E2" s="4"/>
      <c r="F2" s="1"/>
    </row>
    <row r="3" spans="1:5" ht="18" thickBot="1">
      <c r="A3" s="25" t="s">
        <v>13</v>
      </c>
      <c r="B3" s="25"/>
      <c r="C3" s="25"/>
      <c r="D3" s="4"/>
      <c r="E3" s="4"/>
    </row>
    <row r="4" spans="1:3" ht="18" thickBot="1">
      <c r="A4" s="33" t="s">
        <v>33</v>
      </c>
      <c r="B4" s="33" t="s">
        <v>34</v>
      </c>
      <c r="C4" s="33" t="s">
        <v>26</v>
      </c>
    </row>
    <row r="5" spans="1:3" ht="16.5">
      <c r="A5" s="6" t="s">
        <v>27</v>
      </c>
      <c r="B5" s="5" t="s">
        <v>12</v>
      </c>
      <c r="C5" s="5">
        <v>166129</v>
      </c>
    </row>
    <row r="6" spans="1:3" ht="16.5">
      <c r="A6" s="2" t="s">
        <v>28</v>
      </c>
      <c r="B6" s="5" t="s">
        <v>12</v>
      </c>
      <c r="C6" s="5">
        <v>13103</v>
      </c>
    </row>
    <row r="7" spans="1:3" ht="16.5">
      <c r="A7" s="2" t="s">
        <v>29</v>
      </c>
      <c r="B7" s="5" t="s">
        <v>12</v>
      </c>
      <c r="C7" s="5">
        <v>7946.5</v>
      </c>
    </row>
    <row r="8" spans="1:3" ht="16.5">
      <c r="A8" s="2" t="s">
        <v>21</v>
      </c>
      <c r="B8" s="5" t="s">
        <v>12</v>
      </c>
      <c r="C8" s="5">
        <v>30000</v>
      </c>
    </row>
    <row r="9" spans="1:3" ht="16.5">
      <c r="A9" s="2" t="s">
        <v>20</v>
      </c>
      <c r="B9" s="5" t="s">
        <v>12</v>
      </c>
      <c r="C9" s="5">
        <v>12000</v>
      </c>
    </row>
    <row r="10" spans="1:3" ht="16.5">
      <c r="A10" s="47" t="s">
        <v>31</v>
      </c>
      <c r="B10" s="5" t="s">
        <v>46</v>
      </c>
      <c r="C10" s="5">
        <v>1940</v>
      </c>
    </row>
    <row r="11" spans="1:3" ht="48.75">
      <c r="A11" s="2" t="s">
        <v>30</v>
      </c>
      <c r="B11" s="49" t="s">
        <v>47</v>
      </c>
      <c r="C11" s="5">
        <v>4000</v>
      </c>
    </row>
    <row r="12" spans="1:3" ht="18" thickBot="1">
      <c r="A12" s="48" t="s">
        <v>32</v>
      </c>
      <c r="B12" s="5" t="s">
        <v>22</v>
      </c>
      <c r="C12" s="5">
        <v>0</v>
      </c>
    </row>
    <row r="13" spans="1:3" ht="18" thickBot="1">
      <c r="A13" s="3" t="s">
        <v>17</v>
      </c>
      <c r="B13" s="3"/>
      <c r="C13" s="3">
        <f>SUM(C5:C12)</f>
        <v>235118.5</v>
      </c>
    </row>
    <row r="14" spans="1:3" ht="16.5">
      <c r="A14" s="46" t="s">
        <v>48</v>
      </c>
      <c r="B14" s="46"/>
      <c r="C14" s="46"/>
    </row>
    <row r="15" spans="1:3" ht="16.5">
      <c r="A15" s="26" t="s">
        <v>3</v>
      </c>
      <c r="B15" s="37"/>
      <c r="C15" s="37"/>
    </row>
    <row r="16" spans="1:3" ht="16.5">
      <c r="A16" s="26" t="s">
        <v>2</v>
      </c>
      <c r="B16" s="37"/>
      <c r="C16" s="37"/>
    </row>
    <row r="17" spans="1:3" ht="16.5">
      <c r="A17" s="26" t="s">
        <v>4</v>
      </c>
      <c r="B17" s="37"/>
      <c r="C17" s="37"/>
    </row>
    <row r="18" spans="1:3" ht="16.5">
      <c r="A18" s="26" t="s">
        <v>0</v>
      </c>
      <c r="B18" s="37"/>
      <c r="C18" s="37"/>
    </row>
    <row r="19" spans="1:3" ht="16.5">
      <c r="A19" s="26" t="s">
        <v>5</v>
      </c>
      <c r="B19" s="37"/>
      <c r="C19" s="37"/>
    </row>
    <row r="20" spans="1:3" ht="18" thickBot="1">
      <c r="A20" s="38" t="s">
        <v>6</v>
      </c>
      <c r="B20" s="39"/>
      <c r="C20" s="39"/>
    </row>
    <row r="21" spans="1:3" ht="16.5">
      <c r="A21" s="34" t="s">
        <v>27</v>
      </c>
      <c r="B21" s="35" t="s">
        <v>18</v>
      </c>
      <c r="C21" s="36" t="s">
        <v>37</v>
      </c>
    </row>
    <row r="22" spans="1:3" ht="63.75">
      <c r="A22" s="7"/>
      <c r="B22" s="28" t="s">
        <v>36</v>
      </c>
      <c r="C22" s="8" t="s">
        <v>42</v>
      </c>
    </row>
    <row r="23" spans="1:3" ht="31.5">
      <c r="A23" s="7"/>
      <c r="B23" s="28" t="s">
        <v>38</v>
      </c>
      <c r="C23" s="9" t="s">
        <v>39</v>
      </c>
    </row>
    <row r="24" spans="1:3" ht="16.5">
      <c r="A24" s="7"/>
      <c r="B24" s="10" t="s">
        <v>40</v>
      </c>
      <c r="C24" s="11" t="s">
        <v>41</v>
      </c>
    </row>
    <row r="25" spans="1:3" ht="16.5">
      <c r="A25" s="15"/>
      <c r="B25" s="19" t="s">
        <v>24</v>
      </c>
      <c r="C25" s="20"/>
    </row>
    <row r="26" spans="1:3" ht="18" thickBot="1">
      <c r="A26" s="16"/>
      <c r="B26" s="21"/>
      <c r="C26" s="22"/>
    </row>
    <row r="27" spans="1:3" ht="18" thickBot="1">
      <c r="A27" s="17" t="s">
        <v>28</v>
      </c>
      <c r="B27" s="13" t="s">
        <v>35</v>
      </c>
      <c r="C27" s="13"/>
    </row>
    <row r="28" spans="1:3" ht="16.5">
      <c r="A28" s="18" t="s">
        <v>29</v>
      </c>
      <c r="B28" s="23" t="s">
        <v>19</v>
      </c>
      <c r="C28" s="23"/>
    </row>
    <row r="29" spans="1:3" ht="18" thickBot="1">
      <c r="A29" s="12"/>
      <c r="B29" s="24"/>
      <c r="C29" s="24"/>
    </row>
    <row r="30" spans="1:3" ht="16.5">
      <c r="A30" s="27" t="s">
        <v>1</v>
      </c>
      <c r="B30" s="31" t="s">
        <v>7</v>
      </c>
      <c r="C30" s="31"/>
    </row>
    <row r="31" spans="2:3" ht="16.5">
      <c r="B31" s="31" t="s">
        <v>8</v>
      </c>
      <c r="C31" s="32"/>
    </row>
    <row r="32" spans="2:3" ht="16.5">
      <c r="B32" s="14" t="s">
        <v>43</v>
      </c>
      <c r="C32" s="29">
        <f>700*8</f>
        <v>5600</v>
      </c>
    </row>
    <row r="33" spans="2:3" ht="16.5">
      <c r="B33" s="14" t="s">
        <v>44</v>
      </c>
      <c r="C33" s="29">
        <f>1200*8</f>
        <v>9600</v>
      </c>
    </row>
    <row r="34" spans="2:3" ht="16.5">
      <c r="B34" s="14" t="s">
        <v>45</v>
      </c>
      <c r="C34" s="29">
        <f>1000*8</f>
        <v>8000</v>
      </c>
    </row>
    <row r="35" spans="2:3" ht="16.5">
      <c r="B35" s="14" t="s">
        <v>9</v>
      </c>
      <c r="C35" s="29">
        <f>1700*3</f>
        <v>5100</v>
      </c>
    </row>
    <row r="36" spans="1:3" ht="18" thickBot="1">
      <c r="A36" s="12" t="s">
        <v>11</v>
      </c>
      <c r="B36" s="12" t="s">
        <v>10</v>
      </c>
      <c r="C36" s="30">
        <v>1700</v>
      </c>
    </row>
    <row r="37" spans="1:3" ht="16.5">
      <c r="A37" s="40" t="s">
        <v>14</v>
      </c>
      <c r="B37" s="41" t="s">
        <v>16</v>
      </c>
      <c r="C37" s="42">
        <f>(550+500)*8</f>
        <v>8400</v>
      </c>
    </row>
    <row r="38" spans="1:3" ht="18" thickBot="1">
      <c r="A38" s="39"/>
      <c r="B38" s="43" t="s">
        <v>15</v>
      </c>
      <c r="C38" s="44">
        <f>600*2*3</f>
        <v>3600</v>
      </c>
    </row>
    <row r="39" spans="2:3" ht="16.5">
      <c r="B39" s="14"/>
      <c r="C39" s="29"/>
    </row>
  </sheetData>
  <mergeCells count="5">
    <mergeCell ref="B25:C26"/>
    <mergeCell ref="B28:C29"/>
    <mergeCell ref="A1:C1"/>
    <mergeCell ref="A2:C2"/>
    <mergeCell ref="A3:C3"/>
  </mergeCells>
  <printOptions/>
  <pageMargins left="0.75" right="0.75" top="1" bottom="1" header="0.5" footer="0.5"/>
  <pageSetup orientation="portrait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Bharathi Trust</dc:creator>
  <cp:keywords/>
  <dc:description/>
  <cp:lastModifiedBy>Trial User</cp:lastModifiedBy>
  <cp:lastPrinted>2007-02-10T06:31:37Z</cp:lastPrinted>
  <dcterms:created xsi:type="dcterms:W3CDTF">2007-02-10T05:59:40Z</dcterms:created>
  <dcterms:modified xsi:type="dcterms:W3CDTF">2007-03-09T05:59:09Z</dcterms:modified>
  <cp:category/>
  <cp:version/>
  <cp:contentType/>
  <cp:contentStatus/>
</cp:coreProperties>
</file>