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<sst xmlns="http://schemas.openxmlformats.org/spreadsheetml/2006/main" count="289" uniqueCount="133">
  <si>
    <t>M/S. SUYAM CHARITABLE TRUST,</t>
  </si>
  <si>
    <t>Old No.5, New No.26, II Floor, Zinda Street, Kondithope, Chennai - 600 079.</t>
  </si>
  <si>
    <t>INCOME AND EXPENDITURE ACCOUNT FOR THE YEAR ENDED 31.03.2005</t>
  </si>
  <si>
    <t>To</t>
  </si>
  <si>
    <t>Books &amp; Periodicals</t>
  </si>
  <si>
    <t>EXPENDITURE</t>
  </si>
  <si>
    <t>INCOME</t>
  </si>
  <si>
    <t>Rs. P.</t>
  </si>
  <si>
    <t>Charitable Expenses</t>
  </si>
  <si>
    <t>Conveyance</t>
  </si>
  <si>
    <t>Courier Charges</t>
  </si>
  <si>
    <t>Educational Expenses to Poor</t>
  </si>
  <si>
    <t>Educational Exp., - Siragu</t>
  </si>
  <si>
    <t>General Expenses</t>
  </si>
  <si>
    <t>Electricity Charges</t>
  </si>
  <si>
    <t>Funds Raising Show Expenses</t>
  </si>
  <si>
    <t>Funds transferred to Siragu</t>
  </si>
  <si>
    <t>Gifts &amp; Compliments</t>
  </si>
  <si>
    <t>Helps to poor children</t>
  </si>
  <si>
    <t>Vehicle Insurance</t>
  </si>
  <si>
    <t>Interest on Loan</t>
  </si>
  <si>
    <t>Land Development Charges</t>
  </si>
  <si>
    <t>Land Registration Expenses</t>
  </si>
  <si>
    <t>Medical Expenses</t>
  </si>
  <si>
    <t>Pooja Expenses</t>
  </si>
  <si>
    <t>Postage &amp; Telegram</t>
  </si>
  <si>
    <t>Printing &amp; Stationery</t>
  </si>
  <si>
    <t>Processing Charges</t>
  </si>
  <si>
    <t>Rent</t>
  </si>
  <si>
    <t>Rent, Rates &amp; Taxes</t>
  </si>
  <si>
    <t>Repairs &amp; Maintenance</t>
  </si>
  <si>
    <t>Salaries</t>
  </si>
  <si>
    <t>Staff Welfare</t>
  </si>
  <si>
    <t>Subscription &amp; Membership Fee</t>
  </si>
  <si>
    <t>Tailoring M/c., Accessories</t>
  </si>
  <si>
    <t>Telephone Charges</t>
  </si>
  <si>
    <t>Training &amp; Development</t>
  </si>
  <si>
    <t>Transportation Charges</t>
  </si>
  <si>
    <t>Travelling - Outstation</t>
  </si>
  <si>
    <t>Travelling - Local</t>
  </si>
  <si>
    <t>Tsunami Relief &amp; Rehabilitation  Exps</t>
  </si>
  <si>
    <t>Van Expenses - Siragu</t>
  </si>
  <si>
    <t>By</t>
  </si>
  <si>
    <t>Donation Received</t>
  </si>
  <si>
    <t>Funds Transfer from Siragu</t>
  </si>
  <si>
    <t>Interest on Fixed Deposits</t>
  </si>
  <si>
    <t>Interest on SB Account</t>
  </si>
  <si>
    <t>Income from Fund Raising Materials</t>
  </si>
  <si>
    <t>Income from Fund Raising Show</t>
  </si>
  <si>
    <t>Income from Sale of Scrap</t>
  </si>
  <si>
    <t>Miscellaneous Income</t>
  </si>
  <si>
    <t>Trustee's Contribution</t>
  </si>
  <si>
    <t>Total</t>
  </si>
  <si>
    <t>Vehicle Maintenance</t>
  </si>
  <si>
    <t>Xerox Charges</t>
  </si>
  <si>
    <t>Bank Charges</t>
  </si>
  <si>
    <t>Loss on Fire</t>
  </si>
  <si>
    <t>Excess of Income Over Expenditure</t>
  </si>
  <si>
    <t>BALANCE SHEET AS ON 31.03.2005</t>
  </si>
  <si>
    <t>LIABILITIES</t>
  </si>
  <si>
    <t>ASSETS</t>
  </si>
  <si>
    <t>Capital Fund Account</t>
  </si>
  <si>
    <t>Opening Balance As on 01.04.2004</t>
  </si>
  <si>
    <t>Add: Excess of Income Over Exp</t>
  </si>
  <si>
    <t>Loans &amp; Advances</t>
  </si>
  <si>
    <t>Kotak Mahindra Bank Ltd</t>
  </si>
  <si>
    <t>Loan - Francin Prabhu - Trustee</t>
  </si>
  <si>
    <t>Loan from Others</t>
  </si>
  <si>
    <t>Loan from Trustees</t>
  </si>
  <si>
    <t>Advance - The Akanksha Fdn., Mumbai</t>
  </si>
  <si>
    <t>Current Liabilities</t>
  </si>
  <si>
    <t>Trustees Advance</t>
  </si>
  <si>
    <t>Sundry Creditors</t>
  </si>
  <si>
    <t>TDS Payable</t>
  </si>
  <si>
    <t>Fixed Assets:-</t>
  </si>
  <si>
    <t>(As per Schedule)</t>
  </si>
  <si>
    <t>Advances &amp; Deposits</t>
  </si>
  <si>
    <t>Other Advances</t>
  </si>
  <si>
    <t>Telephone Deposit</t>
  </si>
  <si>
    <t>Rental Advance</t>
  </si>
  <si>
    <t>Current Assets</t>
  </si>
  <si>
    <t>Cash on Hand</t>
  </si>
  <si>
    <t>Cash at ICICI (Domestic)</t>
  </si>
  <si>
    <t>Cash at ICICI (Foreign)</t>
  </si>
  <si>
    <t>Cash at State Bank of India</t>
  </si>
  <si>
    <t>SCHEDULE OF FIXED ASSETS AS ON 31.03.2005</t>
  </si>
  <si>
    <t>Opening</t>
  </si>
  <si>
    <t>Addition</t>
  </si>
  <si>
    <t>Building - Siragu</t>
  </si>
  <si>
    <t>Land - Siragu</t>
  </si>
  <si>
    <t>Land &amp; Development</t>
  </si>
  <si>
    <t>Bajaj M-80</t>
  </si>
  <si>
    <t>Canon Printer</t>
  </si>
  <si>
    <t>Canon Scanner</t>
  </si>
  <si>
    <t>CD Writer</t>
  </si>
  <si>
    <t>Cell Phone</t>
  </si>
  <si>
    <t>Computer</t>
  </si>
  <si>
    <t>Digital Camera</t>
  </si>
  <si>
    <t>Fan</t>
  </si>
  <si>
    <t>Fax Machine</t>
  </si>
  <si>
    <t>Furniture</t>
  </si>
  <si>
    <t>Lamination Machine (Siragu)</t>
  </si>
  <si>
    <t>Office Equipment</t>
  </si>
  <si>
    <t>Electrical Fittings</t>
  </si>
  <si>
    <t>Panasonic Handy Camera</t>
  </si>
  <si>
    <t>Tailoring Machines</t>
  </si>
  <si>
    <t>Tailoring Machine Motor</t>
  </si>
  <si>
    <t>UPS for Computer</t>
  </si>
  <si>
    <t>Van - Siragu</t>
  </si>
  <si>
    <t>M/S. SIRAGU MONTESSORI SCHOOL</t>
  </si>
  <si>
    <t>PAALAVEDUPETTAI, VIA IAF AVADI, CHENNAI - 600 055.</t>
  </si>
  <si>
    <t>Educational Expenses</t>
  </si>
  <si>
    <t>Funds Transferred to Suyam</t>
  </si>
  <si>
    <t>Funds Transfer from Suyam</t>
  </si>
  <si>
    <t>Hostel Expenses</t>
  </si>
  <si>
    <t>Programme Expenses</t>
  </si>
  <si>
    <t>Training Expenses</t>
  </si>
  <si>
    <t>Van Expenses</t>
  </si>
  <si>
    <t>Vehicle Expenses - Rickshaw</t>
  </si>
  <si>
    <t>Excess of Income Over Expenses</t>
  </si>
  <si>
    <t xml:space="preserve">Opening Balance </t>
  </si>
  <si>
    <t>NIL</t>
  </si>
  <si>
    <t>M/S. SUYAM CHARITABLE TRUST - FCRA ACCOUNT</t>
  </si>
  <si>
    <t>Tsunami Relief &amp; Rehabilitation Expenses</t>
  </si>
  <si>
    <t>Accrued Interest</t>
  </si>
  <si>
    <t>Foreign Contribution Received</t>
  </si>
  <si>
    <t>treated as advance received</t>
  </si>
  <si>
    <t>TDS Account</t>
  </si>
  <si>
    <t>Asian Builders</t>
  </si>
  <si>
    <t>Sisco Construction</t>
  </si>
  <si>
    <t>Sisco Office Comforts</t>
  </si>
  <si>
    <t>Cash at ICICI Bank (Foreign)</t>
  </si>
  <si>
    <t>Donation received from few donors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</si>
</sst>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3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1"/>
  <sheetViews>
    <sheetView tabSelected="1" workbookViewId="0" topLeftCell="A33">
      <selection activeCell="A55" sqref="A55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38.140625" style="0" customWidth="1"/>
    <col min="4" max="4" width="15.140625" style="0" customWidth="1"/>
    <col min="5" max="5" width="5.140625" style="0" customWidth="1"/>
    <col min="6" max="6" width="4.28125" style="0" customWidth="1"/>
    <col min="7" max="7" width="35.7109375" style="0" customWidth="1"/>
    <col min="8" max="8" width="14.421875" style="0" customWidth="1"/>
  </cols>
  <sheetData>
    <row r="2" spans="2:8" ht="12.75">
      <c r="B2" s="20" t="s">
        <v>0</v>
      </c>
      <c r="C2" s="20"/>
      <c r="D2" s="20"/>
      <c r="E2" s="20"/>
      <c r="F2" s="20"/>
      <c r="G2" s="20"/>
      <c r="H2" s="20"/>
    </row>
    <row r="3" spans="2:8" ht="12.75">
      <c r="B3" s="20" t="s">
        <v>1</v>
      </c>
      <c r="C3" s="20"/>
      <c r="D3" s="20"/>
      <c r="E3" s="20"/>
      <c r="F3" s="20"/>
      <c r="G3" s="20"/>
      <c r="H3" s="20"/>
    </row>
    <row r="4" spans="2:8" ht="12.75">
      <c r="B4" s="7"/>
      <c r="C4" s="7"/>
      <c r="D4" s="7"/>
      <c r="E4" s="7"/>
      <c r="F4" s="7"/>
      <c r="G4" s="7"/>
      <c r="H4" s="7"/>
    </row>
    <row r="5" spans="2:8" ht="12.75">
      <c r="B5" s="17" t="s">
        <v>2</v>
      </c>
      <c r="C5" s="17"/>
      <c r="D5" s="17"/>
      <c r="E5" s="17"/>
      <c r="F5" s="17"/>
      <c r="G5" s="17"/>
      <c r="H5" s="17"/>
    </row>
    <row r="7" spans="2:8" ht="12.75">
      <c r="B7" s="5"/>
      <c r="C7" s="6" t="s">
        <v>5</v>
      </c>
      <c r="D7" s="6" t="s">
        <v>7</v>
      </c>
      <c r="E7" s="5"/>
      <c r="F7" s="5"/>
      <c r="G7" s="6" t="s">
        <v>6</v>
      </c>
      <c r="H7" s="6" t="s">
        <v>7</v>
      </c>
    </row>
    <row r="9" spans="2:8" ht="12.75">
      <c r="B9" t="s">
        <v>3</v>
      </c>
      <c r="C9" t="s">
        <v>4</v>
      </c>
      <c r="D9" s="1">
        <v>2982.25</v>
      </c>
      <c r="F9" t="s">
        <v>42</v>
      </c>
      <c r="G9" t="s">
        <v>43</v>
      </c>
      <c r="H9" s="1">
        <v>2325011.5</v>
      </c>
    </row>
    <row r="10" spans="2:8" ht="12.75">
      <c r="B10" t="s">
        <v>3</v>
      </c>
      <c r="C10" t="s">
        <v>8</v>
      </c>
      <c r="D10" s="1">
        <v>26330</v>
      </c>
      <c r="F10" t="s">
        <v>42</v>
      </c>
      <c r="G10" t="s">
        <v>44</v>
      </c>
      <c r="H10" s="1">
        <v>8550</v>
      </c>
    </row>
    <row r="11" spans="2:8" ht="12.75">
      <c r="B11" t="s">
        <v>3</v>
      </c>
      <c r="C11" t="s">
        <v>9</v>
      </c>
      <c r="D11" s="1">
        <v>39994.25</v>
      </c>
      <c r="F11" t="s">
        <v>42</v>
      </c>
      <c r="G11" t="s">
        <v>45</v>
      </c>
      <c r="H11" s="1">
        <v>4154</v>
      </c>
    </row>
    <row r="12" spans="2:8" ht="12.75">
      <c r="B12" t="s">
        <v>3</v>
      </c>
      <c r="C12" t="s">
        <v>10</v>
      </c>
      <c r="D12" s="1">
        <v>1565</v>
      </c>
      <c r="F12" t="s">
        <v>42</v>
      </c>
      <c r="G12" t="s">
        <v>46</v>
      </c>
      <c r="H12" s="1">
        <v>2264.07</v>
      </c>
    </row>
    <row r="13" spans="2:8" ht="12.75">
      <c r="B13" t="s">
        <v>3</v>
      </c>
      <c r="C13" t="s">
        <v>11</v>
      </c>
      <c r="D13" s="1">
        <v>63625</v>
      </c>
      <c r="F13" t="s">
        <v>42</v>
      </c>
      <c r="G13" t="s">
        <v>47</v>
      </c>
      <c r="H13" s="1">
        <v>68570</v>
      </c>
    </row>
    <row r="14" spans="2:8" ht="12.75">
      <c r="B14" t="s">
        <v>3</v>
      </c>
      <c r="C14" t="s">
        <v>12</v>
      </c>
      <c r="D14" s="1">
        <v>111619.65</v>
      </c>
      <c r="F14" t="s">
        <v>42</v>
      </c>
      <c r="G14" t="s">
        <v>48</v>
      </c>
      <c r="H14" s="1">
        <v>17501</v>
      </c>
    </row>
    <row r="15" spans="2:8" ht="12.75">
      <c r="B15" t="s">
        <v>3</v>
      </c>
      <c r="C15" t="s">
        <v>14</v>
      </c>
      <c r="D15" s="1">
        <v>2135</v>
      </c>
      <c r="F15" t="s">
        <v>42</v>
      </c>
      <c r="G15" t="s">
        <v>49</v>
      </c>
      <c r="H15" s="1">
        <v>3200</v>
      </c>
    </row>
    <row r="16" spans="2:8" ht="12.75">
      <c r="B16" t="s">
        <v>3</v>
      </c>
      <c r="C16" t="s">
        <v>15</v>
      </c>
      <c r="D16" s="1">
        <v>4435</v>
      </c>
      <c r="F16" t="s">
        <v>42</v>
      </c>
      <c r="G16" t="s">
        <v>50</v>
      </c>
      <c r="H16" s="1">
        <v>458800</v>
      </c>
    </row>
    <row r="17" spans="2:8" ht="12.75">
      <c r="B17" t="s">
        <v>3</v>
      </c>
      <c r="C17" t="s">
        <v>16</v>
      </c>
      <c r="D17" s="1">
        <v>195604</v>
      </c>
      <c r="F17" t="s">
        <v>42</v>
      </c>
      <c r="G17" t="s">
        <v>51</v>
      </c>
      <c r="H17" s="1">
        <v>14700</v>
      </c>
    </row>
    <row r="18" spans="2:8" ht="12.75">
      <c r="B18" t="s">
        <v>3</v>
      </c>
      <c r="C18" t="s">
        <v>13</v>
      </c>
      <c r="D18" s="1">
        <v>2000</v>
      </c>
      <c r="H18" s="1"/>
    </row>
    <row r="19" spans="2:8" ht="12.75">
      <c r="B19" t="s">
        <v>3</v>
      </c>
      <c r="C19" t="s">
        <v>17</v>
      </c>
      <c r="D19" s="1">
        <v>225</v>
      </c>
      <c r="H19" s="1"/>
    </row>
    <row r="20" spans="2:8" ht="12.75">
      <c r="B20" t="s">
        <v>3</v>
      </c>
      <c r="C20" t="s">
        <v>18</v>
      </c>
      <c r="D20" s="1">
        <v>6120</v>
      </c>
      <c r="H20" s="1"/>
    </row>
    <row r="21" spans="2:8" ht="12.75">
      <c r="B21" t="s">
        <v>3</v>
      </c>
      <c r="C21" t="s">
        <v>19</v>
      </c>
      <c r="D21" s="1">
        <v>385</v>
      </c>
      <c r="H21" s="1"/>
    </row>
    <row r="22" spans="2:4" ht="12.75">
      <c r="B22" t="s">
        <v>3</v>
      </c>
      <c r="C22" t="s">
        <v>20</v>
      </c>
      <c r="D22" s="1">
        <v>22160</v>
      </c>
    </row>
    <row r="23" spans="2:4" ht="12.75">
      <c r="B23" t="s">
        <v>3</v>
      </c>
      <c r="C23" t="s">
        <v>21</v>
      </c>
      <c r="D23" s="1">
        <v>2438</v>
      </c>
    </row>
    <row r="24" spans="2:4" ht="12.75">
      <c r="B24" t="s">
        <v>3</v>
      </c>
      <c r="C24" t="s">
        <v>22</v>
      </c>
      <c r="D24" s="1">
        <v>9880</v>
      </c>
    </row>
    <row r="25" spans="2:4" ht="12.75">
      <c r="B25" t="s">
        <v>3</v>
      </c>
      <c r="C25" t="s">
        <v>23</v>
      </c>
      <c r="D25" s="1">
        <v>20585.95</v>
      </c>
    </row>
    <row r="26" spans="2:4" ht="12.75">
      <c r="B26" t="s">
        <v>3</v>
      </c>
      <c r="C26" t="s">
        <v>24</v>
      </c>
      <c r="D26" s="1">
        <v>462</v>
      </c>
    </row>
    <row r="27" spans="2:4" ht="12.75">
      <c r="B27" t="s">
        <v>3</v>
      </c>
      <c r="C27" t="s">
        <v>25</v>
      </c>
      <c r="D27" s="1">
        <v>940</v>
      </c>
    </row>
    <row r="28" spans="2:4" ht="12.75">
      <c r="B28" t="s">
        <v>3</v>
      </c>
      <c r="C28" t="s">
        <v>26</v>
      </c>
      <c r="D28" s="1">
        <v>18708</v>
      </c>
    </row>
    <row r="29" spans="2:4" ht="12.75">
      <c r="B29" t="s">
        <v>3</v>
      </c>
      <c r="C29" t="s">
        <v>27</v>
      </c>
      <c r="D29" s="1">
        <v>250</v>
      </c>
    </row>
    <row r="30" spans="2:4" ht="12.75">
      <c r="B30" t="s">
        <v>3</v>
      </c>
      <c r="C30" t="s">
        <v>28</v>
      </c>
      <c r="D30" s="1">
        <v>16675</v>
      </c>
    </row>
    <row r="31" spans="2:4" ht="12.75">
      <c r="B31" t="s">
        <v>3</v>
      </c>
      <c r="C31" t="s">
        <v>29</v>
      </c>
      <c r="D31" s="1">
        <v>9470</v>
      </c>
    </row>
    <row r="32" spans="2:4" ht="12.75">
      <c r="B32" t="s">
        <v>3</v>
      </c>
      <c r="C32" t="s">
        <v>30</v>
      </c>
      <c r="D32" s="1">
        <v>16436.15</v>
      </c>
    </row>
    <row r="33" spans="2:4" ht="12.75">
      <c r="B33" t="s">
        <v>3</v>
      </c>
      <c r="C33" t="s">
        <v>31</v>
      </c>
      <c r="D33" s="1">
        <v>70171</v>
      </c>
    </row>
    <row r="34" spans="2:4" ht="12.75">
      <c r="B34" t="s">
        <v>3</v>
      </c>
      <c r="C34" t="s">
        <v>32</v>
      </c>
      <c r="D34" s="1">
        <v>14626.75</v>
      </c>
    </row>
    <row r="35" spans="2:4" ht="12.75">
      <c r="B35" t="s">
        <v>3</v>
      </c>
      <c r="C35" t="s">
        <v>33</v>
      </c>
      <c r="D35" s="1">
        <v>360</v>
      </c>
    </row>
    <row r="36" spans="2:4" ht="12.75">
      <c r="B36" t="s">
        <v>3</v>
      </c>
      <c r="C36" t="s">
        <v>34</v>
      </c>
      <c r="D36" s="1">
        <v>320</v>
      </c>
    </row>
    <row r="37" spans="2:4" ht="12.75">
      <c r="B37" t="s">
        <v>3</v>
      </c>
      <c r="C37" t="s">
        <v>35</v>
      </c>
      <c r="D37" s="1">
        <v>54828.25</v>
      </c>
    </row>
    <row r="38" spans="2:4" ht="12.75">
      <c r="B38" t="s">
        <v>3</v>
      </c>
      <c r="C38" t="s">
        <v>36</v>
      </c>
      <c r="D38" s="1">
        <v>2300</v>
      </c>
    </row>
    <row r="39" spans="2:4" ht="12.75">
      <c r="B39" t="s">
        <v>3</v>
      </c>
      <c r="C39" t="s">
        <v>37</v>
      </c>
      <c r="D39" s="1">
        <v>2682</v>
      </c>
    </row>
    <row r="40" spans="2:4" ht="12.75">
      <c r="B40" t="s">
        <v>3</v>
      </c>
      <c r="C40" t="s">
        <v>38</v>
      </c>
      <c r="D40" s="1">
        <v>1644</v>
      </c>
    </row>
    <row r="41" spans="2:4" ht="12.75">
      <c r="B41" t="s">
        <v>3</v>
      </c>
      <c r="C41" t="s">
        <v>39</v>
      </c>
      <c r="D41" s="1">
        <v>9001</v>
      </c>
    </row>
    <row r="42" spans="2:4" ht="12.75">
      <c r="B42" t="s">
        <v>3</v>
      </c>
      <c r="C42" t="s">
        <v>40</v>
      </c>
      <c r="D42" s="1">
        <v>1851208.15</v>
      </c>
    </row>
    <row r="43" spans="2:4" ht="12.75">
      <c r="B43" t="s">
        <v>3</v>
      </c>
      <c r="C43" t="s">
        <v>41</v>
      </c>
      <c r="D43" s="1">
        <v>2450</v>
      </c>
    </row>
    <row r="44" spans="2:4" ht="12.75">
      <c r="B44" t="s">
        <v>3</v>
      </c>
      <c r="C44" t="s">
        <v>53</v>
      </c>
      <c r="D44" s="1">
        <v>1050</v>
      </c>
    </row>
    <row r="45" spans="2:4" ht="12.75">
      <c r="B45" t="s">
        <v>3</v>
      </c>
      <c r="C45" t="s">
        <v>54</v>
      </c>
      <c r="D45" s="1">
        <v>2404.75</v>
      </c>
    </row>
    <row r="46" spans="2:4" ht="12.75">
      <c r="B46" t="s">
        <v>3</v>
      </c>
      <c r="C46" t="s">
        <v>55</v>
      </c>
      <c r="D46" s="1">
        <v>1099.44</v>
      </c>
    </row>
    <row r="47" spans="2:4" ht="12.75">
      <c r="B47" t="s">
        <v>3</v>
      </c>
      <c r="C47" t="s">
        <v>56</v>
      </c>
      <c r="D47" s="1">
        <v>4000</v>
      </c>
    </row>
    <row r="48" spans="2:4" ht="12.75">
      <c r="B48" t="s">
        <v>3</v>
      </c>
      <c r="C48" t="s">
        <v>57</v>
      </c>
      <c r="D48" s="1">
        <v>309579.98</v>
      </c>
    </row>
    <row r="49" ht="12.75">
      <c r="D49" s="1"/>
    </row>
    <row r="51" spans="2:8" ht="13.5" thickBot="1">
      <c r="B51" s="2"/>
      <c r="C51" s="2" t="s">
        <v>52</v>
      </c>
      <c r="D51" s="3">
        <f>SUM(D9:D48)</f>
        <v>2902750.57</v>
      </c>
      <c r="E51" s="2"/>
      <c r="F51" s="2"/>
      <c r="G51" s="2"/>
      <c r="H51" s="3">
        <f>SUM(H9:H43)</f>
        <v>2902750.57</v>
      </c>
    </row>
    <row r="52" ht="13.5" thickTop="1"/>
    <row r="55" spans="2:8" ht="12.75">
      <c r="B55" s="20" t="s">
        <v>0</v>
      </c>
      <c r="C55" s="20"/>
      <c r="D55" s="20"/>
      <c r="E55" s="20"/>
      <c r="F55" s="20"/>
      <c r="G55" s="20"/>
      <c r="H55" s="20"/>
    </row>
    <row r="56" spans="2:8" ht="12.75">
      <c r="B56" s="20" t="s">
        <v>1</v>
      </c>
      <c r="C56" s="20"/>
      <c r="D56" s="20"/>
      <c r="E56" s="20"/>
      <c r="F56" s="20"/>
      <c r="G56" s="20"/>
      <c r="H56" s="20"/>
    </row>
    <row r="58" spans="2:8" ht="12.75">
      <c r="B58" s="17" t="s">
        <v>58</v>
      </c>
      <c r="C58" s="17"/>
      <c r="D58" s="17"/>
      <c r="E58" s="17"/>
      <c r="F58" s="17"/>
      <c r="G58" s="17"/>
      <c r="H58" s="17"/>
    </row>
    <row r="60" spans="2:8" ht="12.75">
      <c r="B60" s="5"/>
      <c r="C60" s="6" t="s">
        <v>59</v>
      </c>
      <c r="D60" s="6" t="s">
        <v>7</v>
      </c>
      <c r="E60" s="5"/>
      <c r="F60" s="5"/>
      <c r="G60" s="6" t="s">
        <v>60</v>
      </c>
      <c r="H60" s="6" t="s">
        <v>7</v>
      </c>
    </row>
    <row r="62" spans="3:7" ht="12.75">
      <c r="C62" s="8" t="s">
        <v>61</v>
      </c>
      <c r="G62" s="8" t="s">
        <v>74</v>
      </c>
    </row>
    <row r="63" spans="3:8" ht="12.75">
      <c r="C63" t="s">
        <v>62</v>
      </c>
      <c r="D63" s="1">
        <v>161341.4</v>
      </c>
      <c r="G63" t="s">
        <v>75</v>
      </c>
      <c r="H63" s="1">
        <v>825989</v>
      </c>
    </row>
    <row r="64" spans="3:8" ht="12.75">
      <c r="C64" t="s">
        <v>63</v>
      </c>
      <c r="D64" s="9">
        <v>309579.98</v>
      </c>
      <c r="H64" s="1"/>
    </row>
    <row r="65" spans="4:8" ht="12.75">
      <c r="D65" s="1">
        <v>470921.38</v>
      </c>
      <c r="G65" s="8" t="s">
        <v>76</v>
      </c>
      <c r="H65" s="1"/>
    </row>
    <row r="66" spans="4:8" ht="12.75">
      <c r="D66" s="1"/>
      <c r="G66" t="s">
        <v>77</v>
      </c>
      <c r="H66" s="1">
        <v>185000</v>
      </c>
    </row>
    <row r="67" spans="3:8" ht="12.75">
      <c r="C67" s="8" t="s">
        <v>64</v>
      </c>
      <c r="D67" s="1"/>
      <c r="G67" t="s">
        <v>78</v>
      </c>
      <c r="H67" s="1">
        <v>2000</v>
      </c>
    </row>
    <row r="68" spans="3:8" ht="12.75">
      <c r="C68" t="s">
        <v>65</v>
      </c>
      <c r="D68" s="1">
        <v>101800</v>
      </c>
      <c r="G68" t="s">
        <v>79</v>
      </c>
      <c r="H68" s="1">
        <v>105000</v>
      </c>
    </row>
    <row r="69" spans="3:8" ht="12.75">
      <c r="C69" t="s">
        <v>66</v>
      </c>
      <c r="D69" s="1">
        <v>217000</v>
      </c>
      <c r="H69" s="1"/>
    </row>
    <row r="70" spans="3:8" ht="12.75">
      <c r="C70" t="s">
        <v>67</v>
      </c>
      <c r="D70" s="1">
        <v>3350</v>
      </c>
      <c r="H70" s="1"/>
    </row>
    <row r="71" spans="3:8" ht="12.75">
      <c r="C71" t="s">
        <v>68</v>
      </c>
      <c r="D71" s="1">
        <v>21600</v>
      </c>
      <c r="G71" s="8" t="s">
        <v>80</v>
      </c>
      <c r="H71" s="1"/>
    </row>
    <row r="72" spans="3:8" ht="12.75">
      <c r="C72" t="s">
        <v>69</v>
      </c>
      <c r="D72" s="1">
        <v>1319000</v>
      </c>
      <c r="G72" t="s">
        <v>81</v>
      </c>
      <c r="H72" s="1">
        <v>23418.6</v>
      </c>
    </row>
    <row r="73" spans="4:8" ht="12.75">
      <c r="D73" s="1"/>
      <c r="G73" t="s">
        <v>82</v>
      </c>
      <c r="H73" s="1">
        <v>992003.81</v>
      </c>
    </row>
    <row r="74" spans="4:8" ht="12.75">
      <c r="D74" s="1"/>
      <c r="G74" t="s">
        <v>83</v>
      </c>
      <c r="H74" s="1">
        <v>3491</v>
      </c>
    </row>
    <row r="75" spans="3:8" ht="12.75">
      <c r="C75" s="8" t="s">
        <v>70</v>
      </c>
      <c r="D75" s="1"/>
      <c r="G75" t="s">
        <v>84</v>
      </c>
      <c r="H75" s="1">
        <v>45230.97</v>
      </c>
    </row>
    <row r="76" spans="3:8" ht="12.75">
      <c r="C76" t="s">
        <v>71</v>
      </c>
      <c r="D76" s="1">
        <v>5000</v>
      </c>
      <c r="H76" s="1"/>
    </row>
    <row r="77" spans="3:8" ht="12.75">
      <c r="C77" t="s">
        <v>72</v>
      </c>
      <c r="D77" s="1">
        <v>40912</v>
      </c>
      <c r="H77" s="1"/>
    </row>
    <row r="78" spans="3:8" ht="12.75">
      <c r="C78" t="s">
        <v>73</v>
      </c>
      <c r="D78" s="1">
        <v>2550</v>
      </c>
      <c r="H78" s="1"/>
    </row>
    <row r="79" spans="4:8" ht="12.75">
      <c r="D79" s="1"/>
      <c r="H79" s="1"/>
    </row>
    <row r="80" spans="4:8" ht="12.75">
      <c r="D80" s="1"/>
      <c r="H80" s="1"/>
    </row>
    <row r="81" spans="2:8" ht="12.75">
      <c r="B81" s="4"/>
      <c r="C81" s="4"/>
      <c r="D81" s="10">
        <f>SUM(D65:D78)</f>
        <v>2182133.38</v>
      </c>
      <c r="E81" s="4"/>
      <c r="F81" s="4"/>
      <c r="G81" s="4"/>
      <c r="H81" s="10">
        <f>SUM(H62:H78)</f>
        <v>2182133.3800000004</v>
      </c>
    </row>
    <row r="82" spans="4:8" ht="12.75">
      <c r="D82" s="1"/>
      <c r="H82" s="1"/>
    </row>
    <row r="83" spans="4:8" ht="12.75">
      <c r="D83" s="1"/>
      <c r="H83" s="1"/>
    </row>
    <row r="85" spans="2:8" ht="12.75">
      <c r="B85" s="20" t="s">
        <v>0</v>
      </c>
      <c r="C85" s="20"/>
      <c r="D85" s="20"/>
      <c r="E85" s="20"/>
      <c r="F85" s="20"/>
      <c r="G85" s="20"/>
      <c r="H85" s="20"/>
    </row>
    <row r="86" spans="2:8" ht="12.75">
      <c r="B86" s="20" t="s">
        <v>1</v>
      </c>
      <c r="C86" s="20"/>
      <c r="D86" s="20"/>
      <c r="E86" s="20"/>
      <c r="F86" s="20"/>
      <c r="G86" s="20"/>
      <c r="H86" s="20"/>
    </row>
    <row r="88" spans="2:8" ht="12.75">
      <c r="B88" s="17" t="s">
        <v>85</v>
      </c>
      <c r="C88" s="17"/>
      <c r="D88" s="17"/>
      <c r="E88" s="17"/>
      <c r="F88" s="17"/>
      <c r="G88" s="17"/>
      <c r="H88" s="17"/>
    </row>
    <row r="90" spans="4:8" ht="12.75">
      <c r="D90" s="6" t="s">
        <v>86</v>
      </c>
      <c r="E90" s="6"/>
      <c r="F90" s="6"/>
      <c r="G90" s="6" t="s">
        <v>87</v>
      </c>
      <c r="H90" s="6" t="s">
        <v>52</v>
      </c>
    </row>
    <row r="92" spans="3:8" ht="12.75">
      <c r="C92" t="s">
        <v>88</v>
      </c>
      <c r="G92" s="1">
        <v>30129</v>
      </c>
      <c r="H92" s="1">
        <v>30129</v>
      </c>
    </row>
    <row r="93" spans="3:8" ht="12.75">
      <c r="C93" t="s">
        <v>89</v>
      </c>
      <c r="G93" s="1">
        <v>404301</v>
      </c>
      <c r="H93" s="1">
        <v>404301</v>
      </c>
    </row>
    <row r="94" spans="3:8" ht="12.75">
      <c r="C94" t="s">
        <v>90</v>
      </c>
      <c r="D94" s="1">
        <v>49738</v>
      </c>
      <c r="G94" s="1"/>
      <c r="H94" s="1">
        <v>49738</v>
      </c>
    </row>
    <row r="95" spans="3:8" ht="12.75">
      <c r="C95" t="s">
        <v>91</v>
      </c>
      <c r="D95" s="1"/>
      <c r="G95" s="1">
        <v>7500</v>
      </c>
      <c r="H95" s="1">
        <v>7500</v>
      </c>
    </row>
    <row r="96" spans="3:8" ht="12.75">
      <c r="C96" t="s">
        <v>92</v>
      </c>
      <c r="D96" s="1"/>
      <c r="G96" s="1">
        <v>2700</v>
      </c>
      <c r="H96" s="1">
        <v>2700</v>
      </c>
    </row>
    <row r="97" spans="3:8" ht="12.75">
      <c r="C97" t="s">
        <v>93</v>
      </c>
      <c r="D97" s="1"/>
      <c r="G97" s="1">
        <v>3125</v>
      </c>
      <c r="H97" s="1">
        <v>3125</v>
      </c>
    </row>
    <row r="98" spans="3:8" ht="12.75">
      <c r="C98" t="s">
        <v>94</v>
      </c>
      <c r="D98" s="1"/>
      <c r="G98" s="1">
        <v>1575</v>
      </c>
      <c r="H98" s="1">
        <v>1575</v>
      </c>
    </row>
    <row r="99" spans="3:8" ht="12.75">
      <c r="C99" t="s">
        <v>95</v>
      </c>
      <c r="D99" s="1"/>
      <c r="G99" s="1">
        <v>10116</v>
      </c>
      <c r="H99" s="1">
        <v>10116</v>
      </c>
    </row>
    <row r="100" spans="3:8" ht="12.75">
      <c r="C100" t="s">
        <v>96</v>
      </c>
      <c r="D100" s="1"/>
      <c r="G100" s="1">
        <v>28550</v>
      </c>
      <c r="H100" s="1">
        <v>28550</v>
      </c>
    </row>
    <row r="101" spans="3:8" ht="12.75">
      <c r="C101" t="s">
        <v>97</v>
      </c>
      <c r="D101" s="1"/>
      <c r="G101" s="1">
        <v>9240</v>
      </c>
      <c r="H101" s="1">
        <v>9240</v>
      </c>
    </row>
    <row r="102" spans="3:8" ht="12.75">
      <c r="C102" t="s">
        <v>98</v>
      </c>
      <c r="D102" s="1"/>
      <c r="G102" s="1">
        <v>3631</v>
      </c>
      <c r="H102" s="1">
        <v>3631</v>
      </c>
    </row>
    <row r="103" spans="3:8" ht="12.75">
      <c r="C103" t="s">
        <v>99</v>
      </c>
      <c r="D103" s="1"/>
      <c r="G103" s="1">
        <v>4200</v>
      </c>
      <c r="H103" s="1">
        <v>4200</v>
      </c>
    </row>
    <row r="104" spans="3:8" ht="12.75">
      <c r="C104" t="s">
        <v>100</v>
      </c>
      <c r="D104" s="1">
        <v>1300</v>
      </c>
      <c r="G104" s="1">
        <v>4560</v>
      </c>
      <c r="H104" s="1">
        <v>5860</v>
      </c>
    </row>
    <row r="105" spans="3:8" ht="12.75">
      <c r="C105" t="s">
        <v>101</v>
      </c>
      <c r="D105" s="1">
        <v>1600</v>
      </c>
      <c r="G105" s="1">
        <v>1850</v>
      </c>
      <c r="H105" s="1">
        <v>3450</v>
      </c>
    </row>
    <row r="106" spans="3:8" ht="12.75">
      <c r="C106" t="s">
        <v>102</v>
      </c>
      <c r="D106" s="1">
        <v>22750</v>
      </c>
      <c r="G106" s="1"/>
      <c r="H106" s="1">
        <v>22750</v>
      </c>
    </row>
    <row r="107" spans="3:8" ht="12.75">
      <c r="C107" t="s">
        <v>103</v>
      </c>
      <c r="D107" s="1">
        <v>3550</v>
      </c>
      <c r="G107" s="1">
        <v>73</v>
      </c>
      <c r="H107" s="1">
        <v>3623</v>
      </c>
    </row>
    <row r="108" spans="3:8" ht="12.75">
      <c r="C108" t="s">
        <v>104</v>
      </c>
      <c r="D108" s="1"/>
      <c r="G108" s="1">
        <v>24500</v>
      </c>
      <c r="H108" s="1">
        <v>24500</v>
      </c>
    </row>
    <row r="109" spans="3:8" ht="12.75">
      <c r="C109" t="s">
        <v>105</v>
      </c>
      <c r="D109" s="1"/>
      <c r="G109" s="1">
        <v>20900</v>
      </c>
      <c r="H109" s="1">
        <v>20900</v>
      </c>
    </row>
    <row r="110" spans="3:8" ht="12.75">
      <c r="C110" t="s">
        <v>106</v>
      </c>
      <c r="D110" s="1"/>
      <c r="G110" s="1">
        <v>2400</v>
      </c>
      <c r="H110" s="1">
        <v>2400</v>
      </c>
    </row>
    <row r="111" spans="3:8" ht="12.75">
      <c r="C111" t="s">
        <v>107</v>
      </c>
      <c r="D111" s="1"/>
      <c r="G111" s="1">
        <v>1700</v>
      </c>
      <c r="H111" s="1">
        <v>1700</v>
      </c>
    </row>
    <row r="112" spans="3:8" ht="12.75">
      <c r="C112" t="s">
        <v>108</v>
      </c>
      <c r="D112" s="1"/>
      <c r="G112" s="1">
        <v>186001</v>
      </c>
      <c r="H112" s="1">
        <v>186001</v>
      </c>
    </row>
    <row r="113" spans="4:8" ht="12.75">
      <c r="D113" s="1"/>
      <c r="G113" s="1"/>
      <c r="H113" s="1"/>
    </row>
    <row r="114" spans="4:8" ht="12.75">
      <c r="D114" s="10">
        <f>SUM(D92:D113)</f>
        <v>78938</v>
      </c>
      <c r="E114" s="5"/>
      <c r="F114" s="5"/>
      <c r="G114" s="10">
        <f>SUM(G92:G113)</f>
        <v>747051</v>
      </c>
      <c r="H114" s="10">
        <f>SUM(H92:H113)</f>
        <v>825989</v>
      </c>
    </row>
    <row r="115" spans="4:8" ht="12.75">
      <c r="D115" s="1"/>
      <c r="G115" s="1"/>
      <c r="H115" s="1"/>
    </row>
    <row r="116" spans="1:8" ht="12.75">
      <c r="A116" s="13"/>
      <c r="B116" s="13"/>
      <c r="C116" s="13"/>
      <c r="D116" s="14"/>
      <c r="E116" s="13"/>
      <c r="F116" s="13"/>
      <c r="G116" s="14"/>
      <c r="H116" s="14"/>
    </row>
    <row r="117" spans="4:8" ht="12.75">
      <c r="D117" s="1"/>
      <c r="G117" s="1"/>
      <c r="H117" s="1"/>
    </row>
    <row r="118" spans="2:8" ht="12.75">
      <c r="B118" s="19" t="s">
        <v>109</v>
      </c>
      <c r="C118" s="19"/>
      <c r="D118" s="19"/>
      <c r="E118" s="19"/>
      <c r="F118" s="19"/>
      <c r="G118" s="19"/>
      <c r="H118" s="19"/>
    </row>
    <row r="119" spans="2:8" ht="12.75">
      <c r="B119" s="19" t="s">
        <v>110</v>
      </c>
      <c r="C119" s="19"/>
      <c r="D119" s="19"/>
      <c r="E119" s="19"/>
      <c r="F119" s="19"/>
      <c r="G119" s="19"/>
      <c r="H119" s="19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17" t="s">
        <v>2</v>
      </c>
      <c r="C121" s="17"/>
      <c r="D121" s="17"/>
      <c r="E121" s="17"/>
      <c r="F121" s="17"/>
      <c r="G121" s="17"/>
      <c r="H121" s="17"/>
    </row>
    <row r="123" spans="2:8" ht="12.75">
      <c r="B123" s="5"/>
      <c r="C123" s="6" t="s">
        <v>5</v>
      </c>
      <c r="D123" s="6" t="s">
        <v>7</v>
      </c>
      <c r="E123" s="5"/>
      <c r="F123" s="5"/>
      <c r="G123" s="6" t="s">
        <v>6</v>
      </c>
      <c r="H123" s="6" t="s">
        <v>7</v>
      </c>
    </row>
    <row r="125" spans="2:8" ht="12.75">
      <c r="B125" t="s">
        <v>3</v>
      </c>
      <c r="C125" t="s">
        <v>4</v>
      </c>
      <c r="D125" s="1">
        <v>210</v>
      </c>
      <c r="F125" t="s">
        <v>42</v>
      </c>
      <c r="G125" t="s">
        <v>43</v>
      </c>
      <c r="H125" s="1">
        <v>102985</v>
      </c>
    </row>
    <row r="126" spans="2:8" ht="12.75">
      <c r="B126" t="s">
        <v>3</v>
      </c>
      <c r="C126" t="s">
        <v>8</v>
      </c>
      <c r="D126" s="1">
        <v>3113.5</v>
      </c>
      <c r="F126" t="s">
        <v>42</v>
      </c>
      <c r="G126" t="s">
        <v>113</v>
      </c>
      <c r="H126" s="1">
        <v>195604</v>
      </c>
    </row>
    <row r="127" spans="2:8" ht="12.75">
      <c r="B127" t="s">
        <v>3</v>
      </c>
      <c r="C127" t="s">
        <v>9</v>
      </c>
      <c r="D127" s="1">
        <v>9274.1</v>
      </c>
      <c r="F127" t="s">
        <v>42</v>
      </c>
      <c r="G127" t="s">
        <v>46</v>
      </c>
      <c r="H127" s="1">
        <v>63.42</v>
      </c>
    </row>
    <row r="128" spans="2:8" ht="12.75">
      <c r="B128" t="s">
        <v>3</v>
      </c>
      <c r="C128" t="s">
        <v>111</v>
      </c>
      <c r="D128" s="1">
        <v>18390</v>
      </c>
      <c r="H128" s="1"/>
    </row>
    <row r="129" spans="2:8" ht="12.75">
      <c r="B129" t="s">
        <v>3</v>
      </c>
      <c r="C129" t="s">
        <v>14</v>
      </c>
      <c r="D129" s="1">
        <v>3318</v>
      </c>
      <c r="H129" s="1"/>
    </row>
    <row r="130" spans="2:8" ht="12.75">
      <c r="B130" t="s">
        <v>3</v>
      </c>
      <c r="C130" t="s">
        <v>112</v>
      </c>
      <c r="D130" s="1">
        <v>8550</v>
      </c>
      <c r="H130" s="1"/>
    </row>
    <row r="131" spans="2:8" ht="12.75">
      <c r="B131" t="s">
        <v>3</v>
      </c>
      <c r="C131" t="s">
        <v>114</v>
      </c>
      <c r="D131" s="1">
        <v>21925</v>
      </c>
      <c r="H131" s="1"/>
    </row>
    <row r="132" spans="2:8" ht="12.75">
      <c r="B132" t="s">
        <v>3</v>
      </c>
      <c r="C132" t="s">
        <v>23</v>
      </c>
      <c r="D132" s="1">
        <v>424</v>
      </c>
      <c r="H132" s="1"/>
    </row>
    <row r="133" spans="2:8" ht="12.75">
      <c r="B133" t="s">
        <v>3</v>
      </c>
      <c r="C133" t="s">
        <v>24</v>
      </c>
      <c r="D133" s="1">
        <v>159</v>
      </c>
      <c r="H133" s="1"/>
    </row>
    <row r="134" spans="2:8" ht="12.75">
      <c r="B134" t="s">
        <v>3</v>
      </c>
      <c r="C134" t="s">
        <v>25</v>
      </c>
      <c r="D134" s="1">
        <v>20</v>
      </c>
      <c r="H134" s="1"/>
    </row>
    <row r="135" spans="2:8" ht="12.75">
      <c r="B135" t="s">
        <v>3</v>
      </c>
      <c r="C135" t="s">
        <v>26</v>
      </c>
      <c r="D135" s="1">
        <v>2882</v>
      </c>
      <c r="H135" s="1"/>
    </row>
    <row r="136" spans="2:8" ht="12.75">
      <c r="B136" t="s">
        <v>3</v>
      </c>
      <c r="C136" t="s">
        <v>115</v>
      </c>
      <c r="D136" s="1">
        <v>1386</v>
      </c>
      <c r="H136" s="1"/>
    </row>
    <row r="137" spans="2:8" ht="12.75">
      <c r="B137" t="s">
        <v>3</v>
      </c>
      <c r="C137" t="s">
        <v>28</v>
      </c>
      <c r="D137" s="1">
        <v>7000</v>
      </c>
      <c r="H137" s="1"/>
    </row>
    <row r="138" spans="2:4" ht="12.75">
      <c r="B138" t="s">
        <v>3</v>
      </c>
      <c r="C138" t="s">
        <v>30</v>
      </c>
      <c r="D138" s="1">
        <v>8798</v>
      </c>
    </row>
    <row r="139" spans="2:4" ht="12.75">
      <c r="B139" t="s">
        <v>3</v>
      </c>
      <c r="C139" t="s">
        <v>31</v>
      </c>
      <c r="D139" s="1">
        <v>168518</v>
      </c>
    </row>
    <row r="140" spans="2:4" ht="12.75">
      <c r="B140" t="s">
        <v>3</v>
      </c>
      <c r="C140" t="s">
        <v>32</v>
      </c>
      <c r="D140" s="1">
        <v>813.5</v>
      </c>
    </row>
    <row r="141" spans="2:4" ht="12.75">
      <c r="B141" t="s">
        <v>3</v>
      </c>
      <c r="C141" t="s">
        <v>35</v>
      </c>
      <c r="D141" s="1">
        <v>2018</v>
      </c>
    </row>
    <row r="142" spans="2:4" ht="12.75">
      <c r="B142" t="s">
        <v>3</v>
      </c>
      <c r="C142" t="s">
        <v>116</v>
      </c>
      <c r="D142" s="1">
        <v>1490</v>
      </c>
    </row>
    <row r="143" spans="2:4" ht="12.75">
      <c r="B143" t="s">
        <v>3</v>
      </c>
      <c r="C143" t="s">
        <v>37</v>
      </c>
      <c r="D143" s="1">
        <v>4310</v>
      </c>
    </row>
    <row r="144" spans="2:4" ht="12.75">
      <c r="B144" t="s">
        <v>3</v>
      </c>
      <c r="C144" t="s">
        <v>117</v>
      </c>
      <c r="D144" s="1">
        <v>34295.4</v>
      </c>
    </row>
    <row r="145" spans="2:4" ht="12.75">
      <c r="B145" t="s">
        <v>3</v>
      </c>
      <c r="C145" t="s">
        <v>118</v>
      </c>
      <c r="D145" s="1">
        <v>200</v>
      </c>
    </row>
    <row r="146" spans="2:4" ht="12.75">
      <c r="B146" t="s">
        <v>3</v>
      </c>
      <c r="C146" t="s">
        <v>54</v>
      </c>
      <c r="D146" s="1">
        <v>253.5</v>
      </c>
    </row>
    <row r="147" spans="2:4" ht="12.75">
      <c r="B147" t="s">
        <v>3</v>
      </c>
      <c r="C147" t="s">
        <v>119</v>
      </c>
      <c r="D147" s="1">
        <v>1304.42</v>
      </c>
    </row>
    <row r="148" ht="12.75">
      <c r="D148" s="1"/>
    </row>
    <row r="150" spans="2:8" ht="13.5" thickBot="1">
      <c r="B150" s="2"/>
      <c r="C150" s="2" t="s">
        <v>52</v>
      </c>
      <c r="D150" s="3">
        <f>SUM(D125:D147)</f>
        <v>298652.42</v>
      </c>
      <c r="E150" s="2"/>
      <c r="F150" s="2"/>
      <c r="G150" s="2"/>
      <c r="H150" s="3">
        <f>SUM(H125:H147)</f>
        <v>298652.42</v>
      </c>
    </row>
    <row r="151" ht="13.5" thickTop="1"/>
    <row r="154" spans="2:8" ht="12.75">
      <c r="B154" s="19" t="s">
        <v>109</v>
      </c>
      <c r="C154" s="19"/>
      <c r="D154" s="19"/>
      <c r="E154" s="19"/>
      <c r="F154" s="19"/>
      <c r="G154" s="19"/>
      <c r="H154" s="19"/>
    </row>
    <row r="155" spans="2:8" ht="12.75">
      <c r="B155" s="19" t="s">
        <v>110</v>
      </c>
      <c r="C155" s="19"/>
      <c r="D155" s="19"/>
      <c r="E155" s="19"/>
      <c r="F155" s="19"/>
      <c r="G155" s="19"/>
      <c r="H155" s="19"/>
    </row>
    <row r="157" spans="2:8" ht="12.75">
      <c r="B157" s="17" t="s">
        <v>58</v>
      </c>
      <c r="C157" s="17"/>
      <c r="D157" s="17"/>
      <c r="E157" s="17"/>
      <c r="F157" s="17"/>
      <c r="G157" s="17"/>
      <c r="H157" s="17"/>
    </row>
    <row r="159" spans="2:8" ht="12.75">
      <c r="B159" s="5"/>
      <c r="C159" s="6" t="s">
        <v>59</v>
      </c>
      <c r="D159" s="6" t="s">
        <v>7</v>
      </c>
      <c r="E159" s="5"/>
      <c r="F159" s="5"/>
      <c r="G159" s="6" t="s">
        <v>60</v>
      </c>
      <c r="H159" s="6" t="s">
        <v>7</v>
      </c>
    </row>
    <row r="161" spans="3:8" ht="12.75">
      <c r="C161" s="8" t="s">
        <v>61</v>
      </c>
      <c r="G161" s="7" t="s">
        <v>74</v>
      </c>
      <c r="H161" s="11" t="s">
        <v>121</v>
      </c>
    </row>
    <row r="162" spans="3:8" ht="12.75">
      <c r="C162" t="s">
        <v>120</v>
      </c>
      <c r="D162" s="1">
        <v>5470.99</v>
      </c>
      <c r="H162" s="1"/>
    </row>
    <row r="163" spans="3:8" ht="12.75">
      <c r="C163" t="s">
        <v>63</v>
      </c>
      <c r="D163" s="9">
        <v>1304.72</v>
      </c>
      <c r="G163" s="7" t="s">
        <v>76</v>
      </c>
      <c r="H163" s="12" t="s">
        <v>121</v>
      </c>
    </row>
    <row r="164" spans="4:8" ht="12.75">
      <c r="D164" s="1">
        <v>6775.41</v>
      </c>
      <c r="G164" s="7"/>
      <c r="H164" s="12"/>
    </row>
    <row r="165" spans="4:8" ht="12.75">
      <c r="D165" s="1"/>
      <c r="H165" s="1"/>
    </row>
    <row r="166" spans="3:8" ht="12.75">
      <c r="C166" s="8"/>
      <c r="D166" s="1"/>
      <c r="G166" s="8" t="s">
        <v>80</v>
      </c>
      <c r="H166" s="1"/>
    </row>
    <row r="167" spans="4:8" ht="12.75">
      <c r="D167" s="1"/>
      <c r="G167" t="s">
        <v>81</v>
      </c>
      <c r="H167" s="1">
        <v>3799</v>
      </c>
    </row>
    <row r="168" spans="4:8" ht="12.75">
      <c r="D168" s="1"/>
      <c r="G168" t="s">
        <v>84</v>
      </c>
      <c r="H168" s="1">
        <v>2976.41</v>
      </c>
    </row>
    <row r="169" spans="4:8" ht="12.75">
      <c r="D169" s="1"/>
      <c r="H169" s="1"/>
    </row>
    <row r="170" spans="4:8" ht="12.75">
      <c r="D170" s="1"/>
      <c r="H170" s="1"/>
    </row>
    <row r="171" spans="4:8" ht="12.75">
      <c r="D171" s="1"/>
      <c r="H171" s="1"/>
    </row>
    <row r="172" spans="4:8" ht="12.75">
      <c r="D172" s="1"/>
      <c r="H172" s="1"/>
    </row>
    <row r="173" spans="2:8" ht="12.75">
      <c r="B173" s="4"/>
      <c r="C173" s="4"/>
      <c r="D173" s="10">
        <f>SUM(D164:D171)</f>
        <v>6775.41</v>
      </c>
      <c r="E173" s="4"/>
      <c r="F173" s="4"/>
      <c r="G173" s="4"/>
      <c r="H173" s="10">
        <f>SUM(H161:H171)</f>
        <v>6775.41</v>
      </c>
    </row>
    <row r="176" spans="1:8" ht="12.75">
      <c r="A176" s="13"/>
      <c r="B176" s="13"/>
      <c r="C176" s="13"/>
      <c r="D176" s="14"/>
      <c r="E176" s="13"/>
      <c r="F176" s="13"/>
      <c r="G176" s="14"/>
      <c r="H176" s="14"/>
    </row>
    <row r="177" spans="1:8" ht="12.75">
      <c r="A177" s="15"/>
      <c r="B177" s="15"/>
      <c r="C177" s="15"/>
      <c r="D177" s="16"/>
      <c r="E177" s="15"/>
      <c r="F177" s="15"/>
      <c r="G177" s="16"/>
      <c r="H177" s="16"/>
    </row>
    <row r="178" spans="2:8" ht="12.75">
      <c r="B178" s="18" t="s">
        <v>122</v>
      </c>
      <c r="C178" s="18"/>
      <c r="D178" s="18"/>
      <c r="E178" s="18"/>
      <c r="F178" s="18"/>
      <c r="G178" s="18"/>
      <c r="H178" s="18"/>
    </row>
    <row r="179" spans="2:8" ht="12.75">
      <c r="B179" s="18" t="s">
        <v>1</v>
      </c>
      <c r="C179" s="18"/>
      <c r="D179" s="18"/>
      <c r="E179" s="18"/>
      <c r="F179" s="18"/>
      <c r="G179" s="18"/>
      <c r="H179" s="18"/>
    </row>
    <row r="180" spans="2:8" ht="12.75">
      <c r="B180" s="7"/>
      <c r="C180" s="7"/>
      <c r="D180" s="7"/>
      <c r="E180" s="7"/>
      <c r="F180" s="7"/>
      <c r="G180" s="7"/>
      <c r="H180" s="7"/>
    </row>
    <row r="181" spans="2:8" ht="12.75">
      <c r="B181" s="17" t="s">
        <v>2</v>
      </c>
      <c r="C181" s="17"/>
      <c r="D181" s="17"/>
      <c r="E181" s="17"/>
      <c r="F181" s="17"/>
      <c r="G181" s="17"/>
      <c r="H181" s="17"/>
    </row>
    <row r="183" spans="2:8" ht="12.75">
      <c r="B183" s="5"/>
      <c r="C183" s="6" t="s">
        <v>5</v>
      </c>
      <c r="D183" s="6" t="s">
        <v>7</v>
      </c>
      <c r="E183" s="5"/>
      <c r="F183" s="5"/>
      <c r="G183" s="6" t="s">
        <v>6</v>
      </c>
      <c r="H183" s="6" t="s">
        <v>7</v>
      </c>
    </row>
    <row r="185" spans="2:8" ht="12.75">
      <c r="B185" t="s">
        <v>3</v>
      </c>
      <c r="C185" t="s">
        <v>55</v>
      </c>
      <c r="D185" s="1">
        <v>470</v>
      </c>
      <c r="F185" t="s">
        <v>42</v>
      </c>
      <c r="G185" t="s">
        <v>124</v>
      </c>
      <c r="H185" s="1">
        <v>5046</v>
      </c>
    </row>
    <row r="186" spans="2:8" ht="12.75">
      <c r="B186" t="s">
        <v>3</v>
      </c>
      <c r="C186" t="s">
        <v>23</v>
      </c>
      <c r="D186" s="1">
        <v>65083</v>
      </c>
      <c r="F186" t="s">
        <v>42</v>
      </c>
      <c r="G186" t="s">
        <v>46</v>
      </c>
      <c r="H186" s="1">
        <v>145</v>
      </c>
    </row>
    <row r="187" spans="2:8" ht="12.75">
      <c r="B187" t="s">
        <v>3</v>
      </c>
      <c r="C187" t="s">
        <v>123</v>
      </c>
      <c r="D187" s="1">
        <v>280054.5</v>
      </c>
      <c r="F187" t="s">
        <v>42</v>
      </c>
      <c r="G187" t="s">
        <v>50</v>
      </c>
      <c r="H187" s="1">
        <v>662</v>
      </c>
    </row>
    <row r="188" spans="4:8" ht="12.75">
      <c r="D188" s="1"/>
      <c r="F188" t="s">
        <v>42</v>
      </c>
      <c r="G188" t="s">
        <v>125</v>
      </c>
      <c r="H188" s="1">
        <v>622602.02</v>
      </c>
    </row>
    <row r="189" spans="2:8" ht="12.75">
      <c r="B189" t="s">
        <v>42</v>
      </c>
      <c r="C189" t="s">
        <v>57</v>
      </c>
      <c r="D189" s="1">
        <v>282847.52</v>
      </c>
      <c r="H189" s="1"/>
    </row>
    <row r="190" ht="12.75">
      <c r="D190" s="1"/>
    </row>
    <row r="191" ht="12.75">
      <c r="D191" s="1"/>
    </row>
    <row r="193" spans="2:8" ht="13.5" thickBot="1">
      <c r="B193" s="2"/>
      <c r="C193" s="2" t="s">
        <v>52</v>
      </c>
      <c r="D193" s="3">
        <f>SUM(D185:D190)</f>
        <v>628455.02</v>
      </c>
      <c r="E193" s="2"/>
      <c r="F193" s="2"/>
      <c r="G193" s="2"/>
      <c r="H193" s="3">
        <f>SUM(H185:H189)</f>
        <v>628455.02</v>
      </c>
    </row>
    <row r="194" ht="13.5" thickTop="1"/>
    <row r="197" spans="2:8" ht="12.75">
      <c r="B197" s="18" t="s">
        <v>122</v>
      </c>
      <c r="C197" s="18"/>
      <c r="D197" s="18"/>
      <c r="E197" s="18"/>
      <c r="F197" s="18"/>
      <c r="G197" s="18"/>
      <c r="H197" s="18"/>
    </row>
    <row r="198" spans="2:8" ht="12.75">
      <c r="B198" s="18" t="s">
        <v>1</v>
      </c>
      <c r="C198" s="18"/>
      <c r="D198" s="18"/>
      <c r="E198" s="18"/>
      <c r="F198" s="18"/>
      <c r="G198" s="18"/>
      <c r="H198" s="18"/>
    </row>
    <row r="200" spans="2:8" ht="12.75">
      <c r="B200" s="17" t="s">
        <v>58</v>
      </c>
      <c r="C200" s="17"/>
      <c r="D200" s="17"/>
      <c r="E200" s="17"/>
      <c r="F200" s="17"/>
      <c r="G200" s="17"/>
      <c r="H200" s="17"/>
    </row>
    <row r="202" spans="2:8" ht="12.75">
      <c r="B202" s="5"/>
      <c r="C202" s="6" t="s">
        <v>59</v>
      </c>
      <c r="D202" s="6" t="s">
        <v>7</v>
      </c>
      <c r="E202" s="5"/>
      <c r="F202" s="5"/>
      <c r="G202" s="6" t="s">
        <v>60</v>
      </c>
      <c r="H202" s="6" t="s">
        <v>7</v>
      </c>
    </row>
    <row r="204" spans="3:8" ht="12.75">
      <c r="C204" s="8" t="s">
        <v>61</v>
      </c>
      <c r="G204" s="8" t="s">
        <v>74</v>
      </c>
      <c r="H204" s="11" t="s">
        <v>121</v>
      </c>
    </row>
    <row r="205" spans="3:8" ht="12.75">
      <c r="C205" t="s">
        <v>62</v>
      </c>
      <c r="D205" s="1">
        <v>3491</v>
      </c>
      <c r="H205" s="1"/>
    </row>
    <row r="206" spans="3:8" ht="12.75">
      <c r="C206" t="s">
        <v>63</v>
      </c>
      <c r="D206" s="9">
        <v>282847.52</v>
      </c>
      <c r="H206" s="1"/>
    </row>
    <row r="207" spans="4:8" ht="12.75">
      <c r="D207" s="1">
        <v>286338.52</v>
      </c>
      <c r="G207" s="8" t="s">
        <v>76</v>
      </c>
      <c r="H207" s="1"/>
    </row>
    <row r="208" spans="4:8" ht="12.75">
      <c r="D208" s="1"/>
      <c r="G208" t="s">
        <v>128</v>
      </c>
      <c r="H208" s="1">
        <v>476021</v>
      </c>
    </row>
    <row r="209" spans="3:8" ht="12.75">
      <c r="C209" s="8" t="s">
        <v>64</v>
      </c>
      <c r="D209" s="1"/>
      <c r="G209" t="s">
        <v>129</v>
      </c>
      <c r="H209" s="1">
        <v>50000</v>
      </c>
    </row>
    <row r="210" spans="3:8" ht="12.75">
      <c r="C210" t="s">
        <v>132</v>
      </c>
      <c r="D210" s="1"/>
      <c r="G210" t="s">
        <v>130</v>
      </c>
      <c r="H210" s="1">
        <v>86776</v>
      </c>
    </row>
    <row r="211" spans="3:8" ht="12.75">
      <c r="C211" t="s">
        <v>126</v>
      </c>
      <c r="D211" s="1">
        <v>1388003.6</v>
      </c>
      <c r="H211" s="1"/>
    </row>
    <row r="212" spans="4:8" ht="12.75">
      <c r="D212" s="1"/>
      <c r="H212" s="1"/>
    </row>
    <row r="213" spans="4:8" ht="12.75">
      <c r="D213" s="1"/>
      <c r="G213" s="8" t="s">
        <v>80</v>
      </c>
      <c r="H213" s="1"/>
    </row>
    <row r="214" spans="3:8" ht="12.75">
      <c r="C214" s="8" t="s">
        <v>70</v>
      </c>
      <c r="D214" s="1"/>
      <c r="G214" t="s">
        <v>81</v>
      </c>
      <c r="H214" s="1">
        <v>9785.5</v>
      </c>
    </row>
    <row r="215" spans="3:8" ht="12.75">
      <c r="C215" t="s">
        <v>127</v>
      </c>
      <c r="D215" s="1">
        <v>10560</v>
      </c>
      <c r="G215" t="s">
        <v>131</v>
      </c>
      <c r="H215" s="1">
        <v>1062265.62</v>
      </c>
    </row>
    <row r="216" spans="4:8" ht="12.75">
      <c r="D216" s="1"/>
      <c r="H216" s="1"/>
    </row>
    <row r="217" spans="4:8" ht="12.75">
      <c r="D217" s="1"/>
      <c r="H217" s="1"/>
    </row>
    <row r="218" spans="2:8" ht="12.75">
      <c r="B218" s="4"/>
      <c r="C218" s="4"/>
      <c r="D218" s="10">
        <f>SUM(D207:D216)</f>
        <v>1684902.12</v>
      </c>
      <c r="E218" s="4"/>
      <c r="F218" s="4"/>
      <c r="G218" s="4"/>
      <c r="H218" s="10">
        <f>SUM(H204:H216)</f>
        <v>1684848.12</v>
      </c>
    </row>
    <row r="221" spans="1:8" ht="12.75">
      <c r="A221" s="13"/>
      <c r="B221" s="13"/>
      <c r="C221" s="13"/>
      <c r="D221" s="14"/>
      <c r="E221" s="13"/>
      <c r="F221" s="13"/>
      <c r="G221" s="14"/>
      <c r="H221" s="14"/>
    </row>
  </sheetData>
  <mergeCells count="21">
    <mergeCell ref="B2:H2"/>
    <mergeCell ref="B3:H3"/>
    <mergeCell ref="B5:H5"/>
    <mergeCell ref="B55:H55"/>
    <mergeCell ref="B56:H56"/>
    <mergeCell ref="B58:H58"/>
    <mergeCell ref="B85:H85"/>
    <mergeCell ref="B86:H86"/>
    <mergeCell ref="B88:H88"/>
    <mergeCell ref="B118:H118"/>
    <mergeCell ref="B119:H119"/>
    <mergeCell ref="B121:H121"/>
    <mergeCell ref="B154:H154"/>
    <mergeCell ref="B155:H155"/>
    <mergeCell ref="B157:H157"/>
    <mergeCell ref="B178:H178"/>
    <mergeCell ref="B200:H200"/>
    <mergeCell ref="B179:H179"/>
    <mergeCell ref="B181:H181"/>
    <mergeCell ref="B197:H197"/>
    <mergeCell ref="B198:H19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muthuraman</dc:creator>
  <cp:keywords/>
  <dc:description/>
  <cp:lastModifiedBy>Monica Jain</cp:lastModifiedBy>
  <dcterms:created xsi:type="dcterms:W3CDTF">2007-01-25T10:29:26Z</dcterms:created>
  <dcterms:modified xsi:type="dcterms:W3CDTF">2007-03-19T13:08:10Z</dcterms:modified>
  <cp:category/>
  <cp:version/>
  <cp:contentType/>
  <cp:contentStatus/>
</cp:coreProperties>
</file>